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ange Plan" sheetId="1" state="visible" r:id="rId3"/>
    <sheet name="Summary" sheetId="2" state="visible" r:id="rId4"/>
    <sheet name="List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<sst xmlns="http://schemas.openxmlformats.org/spreadsheetml/2006/main" count="68" uniqueCount="53">
  <si>
    <t xml:space="preserve">Collection range plan</t>
  </si>
  <si>
    <t xml:space="preserve">Yellow cells with blue text are for you to fill in. White cells calculate automatically. The first row is an example, so overwrite it. Pick categories and delivery months from the dropdowns (edit the lists on the Lists sheet). Free template from Apparel Search.</t>
  </si>
  <si>
    <t xml:space="preserve">Brand and season</t>
  </si>
  <si>
    <t xml:space="preserve">Your Brand, Spring 2027</t>
  </si>
  <si>
    <t xml:space="preserve">Currency (for your reference)</t>
  </si>
  <si>
    <t xml:space="preserve">USD</t>
  </si>
  <si>
    <t xml:space="preserve">Style #</t>
  </si>
  <si>
    <t xml:space="preserve">Style name</t>
  </si>
  <si>
    <t xml:space="preserve">Category</t>
  </si>
  <si>
    <t xml:space="preserve">Delivery month</t>
  </si>
  <si>
    <t xml:space="preserve">Colors</t>
  </si>
  <si>
    <t xml:space="preserve">Landed cost</t>
  </si>
  <si>
    <t xml:space="preserve">Wholesale price</t>
  </si>
  <si>
    <t xml:space="preserve">Retail price</t>
  </si>
  <si>
    <t xml:space="preserve">Planned units</t>
  </si>
  <si>
    <t xml:space="preserve">Wholesale margin</t>
  </si>
  <si>
    <t xml:space="preserve">Wholesale revenue</t>
  </si>
  <si>
    <t xml:space="preserve">Gross profit</t>
  </si>
  <si>
    <t xml:space="preserve">Notes</t>
  </si>
  <si>
    <t xml:space="preserve">WS-1001</t>
  </si>
  <si>
    <t xml:space="preserve">Women's woven shirt</t>
  </si>
  <si>
    <t xml:space="preserve">Tops</t>
  </si>
  <si>
    <t xml:space="preserve">Month 1</t>
  </si>
  <si>
    <t xml:space="preserve">Core style</t>
  </si>
  <si>
    <t xml:space="preserve">Totals</t>
  </si>
  <si>
    <t xml:space="preserve">Wholesale margin = (wholesale price - landed cost) / wholesale price. Wholesale revenue = wholesale price x planned units. Gross profit = (wholesale price - landed cost) x planned units. This plan assumes every planned unit sells at wholesale. It does not model markdowns, returns or unsold stock.</t>
  </si>
  <si>
    <t xml:space="preserve">Free templates from Apparel Search.  More at www.ApparelSearch.com/downloadable-templates/downloadable_templates_fashion_industry.html</t>
  </si>
  <si>
    <t xml:space="preserve">Range summary (calculated)</t>
  </si>
  <si>
    <t xml:space="preserve">Nothing to type here. This sheet summarizes your Range Plan by category and by delivery month. Free template from Apparel Search.</t>
  </si>
  <si>
    <t xml:space="preserve">Styles</t>
  </si>
  <si>
    <t xml:space="preserve">Margin</t>
  </si>
  <si>
    <t xml:space="preserve">Share of units</t>
  </si>
  <si>
    <t xml:space="preserve">Rows only appear for categories and months you list on the Lists sheet. Styles with no category or month are not counted here, but they are included in the totals on the Range Plan sheet.</t>
  </si>
  <si>
    <t xml:space="preserve">Categories</t>
  </si>
  <si>
    <t xml:space="preserve">Delivery months</t>
  </si>
  <si>
    <t xml:space="preserve">Rename the months if you like, for example Jan, Feb, or Drop 1, Drop 2.</t>
  </si>
  <si>
    <t xml:space="preserve">Bottoms</t>
  </si>
  <si>
    <t xml:space="preserve">Month 2</t>
  </si>
  <si>
    <t xml:space="preserve">Dresses</t>
  </si>
  <si>
    <t xml:space="preserve">Month 3</t>
  </si>
  <si>
    <t xml:space="preserve">Outerwear</t>
  </si>
  <si>
    <t xml:space="preserve">Month 4</t>
  </si>
  <si>
    <t xml:space="preserve">Knitwear</t>
  </si>
  <si>
    <t xml:space="preserve">Month 5</t>
  </si>
  <si>
    <t xml:space="preserve">Accessories</t>
  </si>
  <si>
    <t xml:space="preserve">Month 6</t>
  </si>
  <si>
    <t xml:space="preserve">Footwear</t>
  </si>
  <si>
    <t xml:space="preserve">Month 7</t>
  </si>
  <si>
    <t xml:space="preserve">Month 8</t>
  </si>
  <si>
    <t xml:space="preserve">Month 9</t>
  </si>
  <si>
    <t xml:space="preserve">Month 10</t>
  </si>
  <si>
    <t xml:space="preserve">Month 11</t>
  </si>
  <si>
    <t xml:space="preserve">Month 12</t>
  </si>
</sst>
</file>

<file path=xl/styles.xml><?xml version="1.0" encoding="utf-8"?>
<styleSheet xmlns="http://schemas.openxmlformats.org/spreadsheetml/2006/main">
  <numFmts count="5">
    <numFmt numFmtId="164" formatCode="General"/>
    <numFmt numFmtId="165" formatCode="#,##0.00"/>
    <numFmt numFmtId="166" formatCode="#,##0"/>
    <numFmt numFmtId="167" formatCode="0.0%"/>
    <numFmt numFmtId="168" formatCode="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625D58"/>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sz val="10"/>
      <name val="Arial"/>
      <family val="0"/>
      <charset val="1"/>
    </font>
    <font>
      <b val="true"/>
      <sz val="9"/>
      <color rgb="FFA8123E"/>
      <name val="Arial"/>
      <family val="0"/>
      <charset val="1"/>
    </font>
  </fonts>
  <fills count="4">
    <fill>
      <patternFill patternType="none"/>
    </fill>
    <fill>
      <patternFill patternType="gray125"/>
    </fill>
    <fill>
      <patternFill patternType="solid">
        <fgColor rgb="FFFFF9C4"/>
        <bgColor rgb="FFFFFF99"/>
      </patternFill>
    </fill>
    <fill>
      <patternFill patternType="solid">
        <fgColor rgb="FF161616"/>
        <bgColor rgb="FF000000"/>
      </patternFill>
    </fill>
  </fills>
  <borders count="2">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2" borderId="1" xfId="0" applyFont="true" applyBorder="true" applyAlignment="true" applyProtection="true">
      <alignment horizontal="general" vertical="top" textRotation="0" wrapText="true" indent="0" shrinkToFit="false"/>
      <protection locked="false" hidden="false"/>
    </xf>
    <xf numFmtId="164" fontId="8" fillId="3" borderId="1" xfId="0" applyFont="true" applyBorder="true" applyAlignment="true" applyProtection="true">
      <alignment horizontal="general" vertical="center" textRotation="0" wrapText="true" indent="0" shrinkToFit="false"/>
      <protection locked="true" hidden="false"/>
    </xf>
    <xf numFmtId="165" fontId="7" fillId="2" borderId="1" xfId="0" applyFont="true" applyBorder="true" applyAlignment="true" applyProtection="true">
      <alignment horizontal="general" vertical="top" textRotation="0" wrapText="true" indent="0" shrinkToFit="false"/>
      <protection locked="false" hidden="false"/>
    </xf>
    <xf numFmtId="166" fontId="7" fillId="2" borderId="1" xfId="0" applyFont="true" applyBorder="true" applyAlignment="true" applyProtection="true">
      <alignment horizontal="general" vertical="top" textRotation="0" wrapText="true" indent="0" shrinkToFit="false"/>
      <protection locked="false" hidden="false"/>
    </xf>
    <xf numFmtId="167" fontId="9" fillId="0" borderId="1" xfId="0" applyFont="true" applyBorder="true" applyAlignment="true" applyProtection="true">
      <alignment horizontal="general" vertical="bottom" textRotation="0" wrapText="false" indent="0" shrinkToFit="false"/>
      <protection locked="true" hidden="false"/>
    </xf>
    <xf numFmtId="165" fontId="9" fillId="0" borderId="1"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6" fontId="6" fillId="0" borderId="1" xfId="0" applyFont="true" applyBorder="true" applyAlignment="true" applyProtection="true">
      <alignment horizontal="general" vertical="bottom" textRotation="0" wrapText="false" indent="0" shrinkToFit="false"/>
      <protection locked="true" hidden="false"/>
    </xf>
    <xf numFmtId="167" fontId="6" fillId="0" borderId="1" xfId="0" applyFont="true" applyBorder="true" applyAlignment="true" applyProtection="true">
      <alignment horizontal="general" vertical="bottom" textRotation="0" wrapText="false" indent="0" shrinkToFit="false"/>
      <protection locked="true" hidden="false"/>
    </xf>
    <xf numFmtId="165" fontId="6" fillId="0" borderId="1" xfId="0" applyFont="true" applyBorder="tru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8" fontId="9" fillId="0" borderId="1" xfId="0" applyFont="true" applyBorder="true" applyAlignment="true" applyProtection="true">
      <alignment horizontal="general" vertical="bottom" textRotation="0" wrapText="false" indent="0" shrinkToFit="false"/>
      <protection locked="true" hidden="false"/>
    </xf>
    <xf numFmtId="166" fontId="9"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08080"/>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24"/>
    <col collapsed="false" customWidth="true" hidden="false" outlineLevel="0" max="4" min="3" style="1" width="14"/>
    <col collapsed="false" customWidth="true" hidden="false" outlineLevel="0" max="5" min="5" style="1" width="8"/>
    <col collapsed="false" customWidth="true" hidden="false" outlineLevel="0" max="10" min="6" style="1" width="12"/>
    <col collapsed="false" customWidth="true" hidden="false" outlineLevel="0" max="12" min="11" style="1" width="14"/>
    <col collapsed="false" customWidth="true" hidden="false" outlineLevel="0" max="13" min="13" style="1" width="26"/>
  </cols>
  <sheetData>
    <row r="1" customFormat="false" ht="17.35" hidden="false" customHeight="false" outlineLevel="0" collapsed="false">
      <c r="A1" s="2" t="s">
        <v>0</v>
      </c>
    </row>
    <row r="2" customFormat="false" ht="15" hidden="false" customHeight="false" outlineLevel="0" collapsed="false">
      <c r="A2" s="3" t="s">
        <v>1</v>
      </c>
    </row>
    <row r="3" customFormat="false" ht="23.85" hidden="false" customHeight="true" outlineLevel="0" collapsed="false">
      <c r="A3" s="4" t="s">
        <v>2</v>
      </c>
      <c r="B3" s="5" t="s">
        <v>3</v>
      </c>
      <c r="C3" s="5"/>
      <c r="D3" s="5"/>
    </row>
    <row r="4" customFormat="false" ht="35.05" hidden="false" customHeight="true" outlineLevel="0" collapsed="false">
      <c r="A4" s="4" t="s">
        <v>4</v>
      </c>
      <c r="B4" s="5" t="s">
        <v>5</v>
      </c>
      <c r="C4" s="5"/>
    </row>
    <row r="6" customFormat="false" ht="31.5" hidden="false" customHeight="true" outlineLevel="0" collapsed="false">
      <c r="A6" s="6" t="s">
        <v>6</v>
      </c>
      <c r="B6" s="6" t="s">
        <v>7</v>
      </c>
      <c r="C6" s="6" t="s">
        <v>8</v>
      </c>
      <c r="D6" s="6" t="s">
        <v>9</v>
      </c>
      <c r="E6" s="6" t="s">
        <v>10</v>
      </c>
      <c r="F6" s="6" t="s">
        <v>11</v>
      </c>
      <c r="G6" s="6" t="s">
        <v>12</v>
      </c>
      <c r="H6" s="6" t="s">
        <v>13</v>
      </c>
      <c r="I6" s="6" t="s">
        <v>14</v>
      </c>
      <c r="J6" s="6" t="s">
        <v>15</v>
      </c>
      <c r="K6" s="6" t="s">
        <v>16</v>
      </c>
      <c r="L6" s="6" t="s">
        <v>17</v>
      </c>
      <c r="M6" s="6" t="s">
        <v>18</v>
      </c>
    </row>
    <row r="7" customFormat="false" ht="15" hidden="false" customHeight="false" outlineLevel="0" collapsed="false">
      <c r="A7" s="5" t="s">
        <v>19</v>
      </c>
      <c r="B7" s="5" t="s">
        <v>20</v>
      </c>
      <c r="C7" s="5" t="s">
        <v>21</v>
      </c>
      <c r="D7" s="5" t="s">
        <v>22</v>
      </c>
      <c r="E7" s="5" t="n">
        <v>2</v>
      </c>
      <c r="F7" s="7" t="n">
        <v>10.89</v>
      </c>
      <c r="G7" s="7" t="n">
        <v>24</v>
      </c>
      <c r="H7" s="7" t="n">
        <v>54</v>
      </c>
      <c r="I7" s="8" t="n">
        <v>600</v>
      </c>
      <c r="J7" s="9" t="n">
        <f aca="false">IF(OR(F7="",G7="",G7=0),"",(G7-F7)/G7)</f>
        <v>0.54625</v>
      </c>
      <c r="K7" s="10" t="n">
        <f aca="false">IF(OR(G7="",I7=""),"",G7*I7)</f>
        <v>14400</v>
      </c>
      <c r="L7" s="10" t="n">
        <f aca="false">IF(OR(F7="",G7="",I7=""),"",(G7-F7)*I7)</f>
        <v>7866</v>
      </c>
      <c r="M7" s="5" t="s">
        <v>23</v>
      </c>
    </row>
    <row r="8" customFormat="false" ht="15" hidden="false" customHeight="false" outlineLevel="0" collapsed="false">
      <c r="A8" s="5"/>
      <c r="B8" s="5"/>
      <c r="C8" s="5"/>
      <c r="D8" s="5"/>
      <c r="E8" s="5"/>
      <c r="F8" s="7"/>
      <c r="G8" s="7"/>
      <c r="H8" s="7"/>
      <c r="I8" s="8"/>
      <c r="J8" s="9" t="str">
        <f aca="false">IF(OR(F8="",G8="",G8=0),"",(G8-F8)/G8)</f>
        <v/>
      </c>
      <c r="K8" s="10" t="str">
        <f aca="false">IF(OR(G8="",I8=""),"",G8*I8)</f>
        <v/>
      </c>
      <c r="L8" s="10" t="str">
        <f aca="false">IF(OR(F8="",G8="",I8=""),"",(G8-F8)*I8)</f>
        <v/>
      </c>
      <c r="M8" s="5"/>
    </row>
    <row r="9" customFormat="false" ht="15" hidden="false" customHeight="false" outlineLevel="0" collapsed="false">
      <c r="A9" s="5"/>
      <c r="B9" s="5"/>
      <c r="C9" s="5"/>
      <c r="D9" s="5"/>
      <c r="E9" s="5"/>
      <c r="F9" s="7"/>
      <c r="G9" s="7"/>
      <c r="H9" s="7"/>
      <c r="I9" s="8"/>
      <c r="J9" s="9" t="str">
        <f aca="false">IF(OR(F9="",G9="",G9=0),"",(G9-F9)/G9)</f>
        <v/>
      </c>
      <c r="K9" s="10" t="str">
        <f aca="false">IF(OR(G9="",I9=""),"",G9*I9)</f>
        <v/>
      </c>
      <c r="L9" s="10" t="str">
        <f aca="false">IF(OR(F9="",G9="",I9=""),"",(G9-F9)*I9)</f>
        <v/>
      </c>
      <c r="M9" s="5"/>
    </row>
    <row r="10" customFormat="false" ht="15" hidden="false" customHeight="false" outlineLevel="0" collapsed="false">
      <c r="A10" s="5"/>
      <c r="B10" s="5"/>
      <c r="C10" s="5"/>
      <c r="D10" s="5"/>
      <c r="E10" s="5"/>
      <c r="F10" s="7"/>
      <c r="G10" s="7"/>
      <c r="H10" s="7"/>
      <c r="I10" s="8"/>
      <c r="J10" s="9" t="str">
        <f aca="false">IF(OR(F10="",G10="",G10=0),"",(G10-F10)/G10)</f>
        <v/>
      </c>
      <c r="K10" s="10" t="str">
        <f aca="false">IF(OR(G10="",I10=""),"",G10*I10)</f>
        <v/>
      </c>
      <c r="L10" s="10" t="str">
        <f aca="false">IF(OR(F10="",G10="",I10=""),"",(G10-F10)*I10)</f>
        <v/>
      </c>
      <c r="M10" s="5"/>
    </row>
    <row r="11" customFormat="false" ht="15" hidden="false" customHeight="false" outlineLevel="0" collapsed="false">
      <c r="A11" s="5"/>
      <c r="B11" s="5"/>
      <c r="C11" s="5"/>
      <c r="D11" s="5"/>
      <c r="E11" s="5"/>
      <c r="F11" s="7"/>
      <c r="G11" s="7"/>
      <c r="H11" s="7"/>
      <c r="I11" s="8"/>
      <c r="J11" s="9" t="str">
        <f aca="false">IF(OR(F11="",G11="",G11=0),"",(G11-F11)/G11)</f>
        <v/>
      </c>
      <c r="K11" s="10" t="str">
        <f aca="false">IF(OR(G11="",I11=""),"",G11*I11)</f>
        <v/>
      </c>
      <c r="L11" s="10" t="str">
        <f aca="false">IF(OR(F11="",G11="",I11=""),"",(G11-F11)*I11)</f>
        <v/>
      </c>
      <c r="M11" s="5"/>
    </row>
    <row r="12" customFormat="false" ht="15" hidden="false" customHeight="false" outlineLevel="0" collapsed="false">
      <c r="A12" s="5"/>
      <c r="B12" s="5"/>
      <c r="C12" s="5"/>
      <c r="D12" s="5"/>
      <c r="E12" s="5"/>
      <c r="F12" s="7"/>
      <c r="G12" s="7"/>
      <c r="H12" s="7"/>
      <c r="I12" s="8"/>
      <c r="J12" s="9" t="str">
        <f aca="false">IF(OR(F12="",G12="",G12=0),"",(G12-F12)/G12)</f>
        <v/>
      </c>
      <c r="K12" s="10" t="str">
        <f aca="false">IF(OR(G12="",I12=""),"",G12*I12)</f>
        <v/>
      </c>
      <c r="L12" s="10" t="str">
        <f aca="false">IF(OR(F12="",G12="",I12=""),"",(G12-F12)*I12)</f>
        <v/>
      </c>
      <c r="M12" s="5"/>
    </row>
    <row r="13" customFormat="false" ht="15" hidden="false" customHeight="false" outlineLevel="0" collapsed="false">
      <c r="A13" s="5"/>
      <c r="B13" s="5"/>
      <c r="C13" s="5"/>
      <c r="D13" s="5"/>
      <c r="E13" s="5"/>
      <c r="F13" s="7"/>
      <c r="G13" s="7"/>
      <c r="H13" s="7"/>
      <c r="I13" s="8"/>
      <c r="J13" s="9" t="str">
        <f aca="false">IF(OR(F13="",G13="",G13=0),"",(G13-F13)/G13)</f>
        <v/>
      </c>
      <c r="K13" s="10" t="str">
        <f aca="false">IF(OR(G13="",I13=""),"",G13*I13)</f>
        <v/>
      </c>
      <c r="L13" s="10" t="str">
        <f aca="false">IF(OR(F13="",G13="",I13=""),"",(G13-F13)*I13)</f>
        <v/>
      </c>
      <c r="M13" s="5"/>
    </row>
    <row r="14" customFormat="false" ht="15" hidden="false" customHeight="false" outlineLevel="0" collapsed="false">
      <c r="A14" s="5"/>
      <c r="B14" s="5"/>
      <c r="C14" s="5"/>
      <c r="D14" s="5"/>
      <c r="E14" s="5"/>
      <c r="F14" s="7"/>
      <c r="G14" s="7"/>
      <c r="H14" s="7"/>
      <c r="I14" s="8"/>
      <c r="J14" s="9" t="str">
        <f aca="false">IF(OR(F14="",G14="",G14=0),"",(G14-F14)/G14)</f>
        <v/>
      </c>
      <c r="K14" s="10" t="str">
        <f aca="false">IF(OR(G14="",I14=""),"",G14*I14)</f>
        <v/>
      </c>
      <c r="L14" s="10" t="str">
        <f aca="false">IF(OR(F14="",G14="",I14=""),"",(G14-F14)*I14)</f>
        <v/>
      </c>
      <c r="M14" s="5"/>
    </row>
    <row r="15" customFormat="false" ht="15" hidden="false" customHeight="false" outlineLevel="0" collapsed="false">
      <c r="A15" s="5"/>
      <c r="B15" s="5"/>
      <c r="C15" s="5"/>
      <c r="D15" s="5"/>
      <c r="E15" s="5"/>
      <c r="F15" s="7"/>
      <c r="G15" s="7"/>
      <c r="H15" s="7"/>
      <c r="I15" s="8"/>
      <c r="J15" s="9" t="str">
        <f aca="false">IF(OR(F15="",G15="",G15=0),"",(G15-F15)/G15)</f>
        <v/>
      </c>
      <c r="K15" s="10" t="str">
        <f aca="false">IF(OR(G15="",I15=""),"",G15*I15)</f>
        <v/>
      </c>
      <c r="L15" s="10" t="str">
        <f aca="false">IF(OR(F15="",G15="",I15=""),"",(G15-F15)*I15)</f>
        <v/>
      </c>
      <c r="M15" s="5"/>
    </row>
    <row r="16" customFormat="false" ht="15" hidden="false" customHeight="false" outlineLevel="0" collapsed="false">
      <c r="A16" s="5"/>
      <c r="B16" s="5"/>
      <c r="C16" s="5"/>
      <c r="D16" s="5"/>
      <c r="E16" s="5"/>
      <c r="F16" s="7"/>
      <c r="G16" s="7"/>
      <c r="H16" s="7"/>
      <c r="I16" s="8"/>
      <c r="J16" s="9" t="str">
        <f aca="false">IF(OR(F16="",G16="",G16=0),"",(G16-F16)/G16)</f>
        <v/>
      </c>
      <c r="K16" s="10" t="str">
        <f aca="false">IF(OR(G16="",I16=""),"",G16*I16)</f>
        <v/>
      </c>
      <c r="L16" s="10" t="str">
        <f aca="false">IF(OR(F16="",G16="",I16=""),"",(G16-F16)*I16)</f>
        <v/>
      </c>
      <c r="M16" s="5"/>
    </row>
    <row r="17" customFormat="false" ht="15" hidden="false" customHeight="false" outlineLevel="0" collapsed="false">
      <c r="A17" s="5"/>
      <c r="B17" s="5"/>
      <c r="C17" s="5"/>
      <c r="D17" s="5"/>
      <c r="E17" s="5"/>
      <c r="F17" s="7"/>
      <c r="G17" s="7"/>
      <c r="H17" s="7"/>
      <c r="I17" s="8"/>
      <c r="J17" s="9" t="str">
        <f aca="false">IF(OR(F17="",G17="",G17=0),"",(G17-F17)/G17)</f>
        <v/>
      </c>
      <c r="K17" s="10" t="str">
        <f aca="false">IF(OR(G17="",I17=""),"",G17*I17)</f>
        <v/>
      </c>
      <c r="L17" s="10" t="str">
        <f aca="false">IF(OR(F17="",G17="",I17=""),"",(G17-F17)*I17)</f>
        <v/>
      </c>
      <c r="M17" s="5"/>
    </row>
    <row r="18" customFormat="false" ht="15" hidden="false" customHeight="false" outlineLevel="0" collapsed="false">
      <c r="A18" s="5"/>
      <c r="B18" s="5"/>
      <c r="C18" s="5"/>
      <c r="D18" s="5"/>
      <c r="E18" s="5"/>
      <c r="F18" s="7"/>
      <c r="G18" s="7"/>
      <c r="H18" s="7"/>
      <c r="I18" s="8"/>
      <c r="J18" s="9" t="str">
        <f aca="false">IF(OR(F18="",G18="",G18=0),"",(G18-F18)/G18)</f>
        <v/>
      </c>
      <c r="K18" s="10" t="str">
        <f aca="false">IF(OR(G18="",I18=""),"",G18*I18)</f>
        <v/>
      </c>
      <c r="L18" s="10" t="str">
        <f aca="false">IF(OR(F18="",G18="",I18=""),"",(G18-F18)*I18)</f>
        <v/>
      </c>
      <c r="M18" s="5"/>
    </row>
    <row r="19" customFormat="false" ht="15" hidden="false" customHeight="false" outlineLevel="0" collapsed="false">
      <c r="A19" s="5"/>
      <c r="B19" s="5"/>
      <c r="C19" s="5"/>
      <c r="D19" s="5"/>
      <c r="E19" s="5"/>
      <c r="F19" s="7"/>
      <c r="G19" s="7"/>
      <c r="H19" s="7"/>
      <c r="I19" s="8"/>
      <c r="J19" s="9" t="str">
        <f aca="false">IF(OR(F19="",G19="",G19=0),"",(G19-F19)/G19)</f>
        <v/>
      </c>
      <c r="K19" s="10" t="str">
        <f aca="false">IF(OR(G19="",I19=""),"",G19*I19)</f>
        <v/>
      </c>
      <c r="L19" s="10" t="str">
        <f aca="false">IF(OR(F19="",G19="",I19=""),"",(G19-F19)*I19)</f>
        <v/>
      </c>
      <c r="M19" s="5"/>
    </row>
    <row r="20" customFormat="false" ht="15" hidden="false" customHeight="false" outlineLevel="0" collapsed="false">
      <c r="A20" s="5"/>
      <c r="B20" s="5"/>
      <c r="C20" s="5"/>
      <c r="D20" s="5"/>
      <c r="E20" s="5"/>
      <c r="F20" s="7"/>
      <c r="G20" s="7"/>
      <c r="H20" s="7"/>
      <c r="I20" s="8"/>
      <c r="J20" s="9" t="str">
        <f aca="false">IF(OR(F20="",G20="",G20=0),"",(G20-F20)/G20)</f>
        <v/>
      </c>
      <c r="K20" s="10" t="str">
        <f aca="false">IF(OR(G20="",I20=""),"",G20*I20)</f>
        <v/>
      </c>
      <c r="L20" s="10" t="str">
        <f aca="false">IF(OR(F20="",G20="",I20=""),"",(G20-F20)*I20)</f>
        <v/>
      </c>
      <c r="M20" s="5"/>
    </row>
    <row r="21" customFormat="false" ht="15" hidden="false" customHeight="false" outlineLevel="0" collapsed="false">
      <c r="A21" s="5"/>
      <c r="B21" s="5"/>
      <c r="C21" s="5"/>
      <c r="D21" s="5"/>
      <c r="E21" s="5"/>
      <c r="F21" s="7"/>
      <c r="G21" s="7"/>
      <c r="H21" s="7"/>
      <c r="I21" s="8"/>
      <c r="J21" s="9" t="str">
        <f aca="false">IF(OR(F21="",G21="",G21=0),"",(G21-F21)/G21)</f>
        <v/>
      </c>
      <c r="K21" s="10" t="str">
        <f aca="false">IF(OR(G21="",I21=""),"",G21*I21)</f>
        <v/>
      </c>
      <c r="L21" s="10" t="str">
        <f aca="false">IF(OR(F21="",G21="",I21=""),"",(G21-F21)*I21)</f>
        <v/>
      </c>
      <c r="M21" s="5"/>
    </row>
    <row r="22" customFormat="false" ht="15" hidden="false" customHeight="false" outlineLevel="0" collapsed="false">
      <c r="A22" s="5"/>
      <c r="B22" s="5"/>
      <c r="C22" s="5"/>
      <c r="D22" s="5"/>
      <c r="E22" s="5"/>
      <c r="F22" s="7"/>
      <c r="G22" s="7"/>
      <c r="H22" s="7"/>
      <c r="I22" s="8"/>
      <c r="J22" s="9" t="str">
        <f aca="false">IF(OR(F22="",G22="",G22=0),"",(G22-F22)/G22)</f>
        <v/>
      </c>
      <c r="K22" s="10" t="str">
        <f aca="false">IF(OR(G22="",I22=""),"",G22*I22)</f>
        <v/>
      </c>
      <c r="L22" s="10" t="str">
        <f aca="false">IF(OR(F22="",G22="",I22=""),"",(G22-F22)*I22)</f>
        <v/>
      </c>
      <c r="M22" s="5"/>
    </row>
    <row r="23" customFormat="false" ht="15" hidden="false" customHeight="false" outlineLevel="0" collapsed="false">
      <c r="A23" s="5"/>
      <c r="B23" s="5"/>
      <c r="C23" s="5"/>
      <c r="D23" s="5"/>
      <c r="E23" s="5"/>
      <c r="F23" s="7"/>
      <c r="G23" s="7"/>
      <c r="H23" s="7"/>
      <c r="I23" s="8"/>
      <c r="J23" s="9" t="str">
        <f aca="false">IF(OR(F23="",G23="",G23=0),"",(G23-F23)/G23)</f>
        <v/>
      </c>
      <c r="K23" s="10" t="str">
        <f aca="false">IF(OR(G23="",I23=""),"",G23*I23)</f>
        <v/>
      </c>
      <c r="L23" s="10" t="str">
        <f aca="false">IF(OR(F23="",G23="",I23=""),"",(G23-F23)*I23)</f>
        <v/>
      </c>
      <c r="M23" s="5"/>
    </row>
    <row r="24" customFormat="false" ht="15" hidden="false" customHeight="false" outlineLevel="0" collapsed="false">
      <c r="A24" s="5"/>
      <c r="B24" s="5"/>
      <c r="C24" s="5"/>
      <c r="D24" s="5"/>
      <c r="E24" s="5"/>
      <c r="F24" s="7"/>
      <c r="G24" s="7"/>
      <c r="H24" s="7"/>
      <c r="I24" s="8"/>
      <c r="J24" s="9" t="str">
        <f aca="false">IF(OR(F24="",G24="",G24=0),"",(G24-F24)/G24)</f>
        <v/>
      </c>
      <c r="K24" s="10" t="str">
        <f aca="false">IF(OR(G24="",I24=""),"",G24*I24)</f>
        <v/>
      </c>
      <c r="L24" s="10" t="str">
        <f aca="false">IF(OR(F24="",G24="",I24=""),"",(G24-F24)*I24)</f>
        <v/>
      </c>
      <c r="M24" s="5"/>
    </row>
    <row r="25" customFormat="false" ht="15" hidden="false" customHeight="false" outlineLevel="0" collapsed="false">
      <c r="A25" s="5"/>
      <c r="B25" s="5"/>
      <c r="C25" s="5"/>
      <c r="D25" s="5"/>
      <c r="E25" s="5"/>
      <c r="F25" s="7"/>
      <c r="G25" s="7"/>
      <c r="H25" s="7"/>
      <c r="I25" s="8"/>
      <c r="J25" s="9" t="str">
        <f aca="false">IF(OR(F25="",G25="",G25=0),"",(G25-F25)/G25)</f>
        <v/>
      </c>
      <c r="K25" s="10" t="str">
        <f aca="false">IF(OR(G25="",I25=""),"",G25*I25)</f>
        <v/>
      </c>
      <c r="L25" s="10" t="str">
        <f aca="false">IF(OR(F25="",G25="",I25=""),"",(G25-F25)*I25)</f>
        <v/>
      </c>
      <c r="M25" s="5"/>
    </row>
    <row r="26" customFormat="false" ht="15" hidden="false" customHeight="false" outlineLevel="0" collapsed="false">
      <c r="A26" s="5"/>
      <c r="B26" s="5"/>
      <c r="C26" s="5"/>
      <c r="D26" s="5"/>
      <c r="E26" s="5"/>
      <c r="F26" s="7"/>
      <c r="G26" s="7"/>
      <c r="H26" s="7"/>
      <c r="I26" s="8"/>
      <c r="J26" s="9" t="str">
        <f aca="false">IF(OR(F26="",G26="",G26=0),"",(G26-F26)/G26)</f>
        <v/>
      </c>
      <c r="K26" s="10" t="str">
        <f aca="false">IF(OR(G26="",I26=""),"",G26*I26)</f>
        <v/>
      </c>
      <c r="L26" s="10" t="str">
        <f aca="false">IF(OR(F26="",G26="",I26=""),"",(G26-F26)*I26)</f>
        <v/>
      </c>
      <c r="M26" s="5"/>
    </row>
    <row r="27" customFormat="false" ht="15" hidden="false" customHeight="false" outlineLevel="0" collapsed="false">
      <c r="A27" s="5"/>
      <c r="B27" s="5"/>
      <c r="C27" s="5"/>
      <c r="D27" s="5"/>
      <c r="E27" s="5"/>
      <c r="F27" s="7"/>
      <c r="G27" s="7"/>
      <c r="H27" s="7"/>
      <c r="I27" s="8"/>
      <c r="J27" s="9" t="str">
        <f aca="false">IF(OR(F27="",G27="",G27=0),"",(G27-F27)/G27)</f>
        <v/>
      </c>
      <c r="K27" s="10" t="str">
        <f aca="false">IF(OR(G27="",I27=""),"",G27*I27)</f>
        <v/>
      </c>
      <c r="L27" s="10" t="str">
        <f aca="false">IF(OR(F27="",G27="",I27=""),"",(G27-F27)*I27)</f>
        <v/>
      </c>
      <c r="M27" s="5"/>
    </row>
    <row r="28" customFormat="false" ht="15" hidden="false" customHeight="false" outlineLevel="0" collapsed="false">
      <c r="A28" s="5"/>
      <c r="B28" s="5"/>
      <c r="C28" s="5"/>
      <c r="D28" s="5"/>
      <c r="E28" s="5"/>
      <c r="F28" s="7"/>
      <c r="G28" s="7"/>
      <c r="H28" s="7"/>
      <c r="I28" s="8"/>
      <c r="J28" s="9" t="str">
        <f aca="false">IF(OR(F28="",G28="",G28=0),"",(G28-F28)/G28)</f>
        <v/>
      </c>
      <c r="K28" s="10" t="str">
        <f aca="false">IF(OR(G28="",I28=""),"",G28*I28)</f>
        <v/>
      </c>
      <c r="L28" s="10" t="str">
        <f aca="false">IF(OR(F28="",G28="",I28=""),"",(G28-F28)*I28)</f>
        <v/>
      </c>
      <c r="M28" s="5"/>
    </row>
    <row r="29" customFormat="false" ht="15" hidden="false" customHeight="false" outlineLevel="0" collapsed="false">
      <c r="A29" s="5"/>
      <c r="B29" s="5"/>
      <c r="C29" s="5"/>
      <c r="D29" s="5"/>
      <c r="E29" s="5"/>
      <c r="F29" s="7"/>
      <c r="G29" s="7"/>
      <c r="H29" s="7"/>
      <c r="I29" s="8"/>
      <c r="J29" s="9" t="str">
        <f aca="false">IF(OR(F29="",G29="",G29=0),"",(G29-F29)/G29)</f>
        <v/>
      </c>
      <c r="K29" s="10" t="str">
        <f aca="false">IF(OR(G29="",I29=""),"",G29*I29)</f>
        <v/>
      </c>
      <c r="L29" s="10" t="str">
        <f aca="false">IF(OR(F29="",G29="",I29=""),"",(G29-F29)*I29)</f>
        <v/>
      </c>
      <c r="M29" s="5"/>
    </row>
    <row r="30" customFormat="false" ht="15" hidden="false" customHeight="false" outlineLevel="0" collapsed="false">
      <c r="A30" s="5"/>
      <c r="B30" s="5"/>
      <c r="C30" s="5"/>
      <c r="D30" s="5"/>
      <c r="E30" s="5"/>
      <c r="F30" s="7"/>
      <c r="G30" s="7"/>
      <c r="H30" s="7"/>
      <c r="I30" s="8"/>
      <c r="J30" s="9" t="str">
        <f aca="false">IF(OR(F30="",G30="",G30=0),"",(G30-F30)/G30)</f>
        <v/>
      </c>
      <c r="K30" s="10" t="str">
        <f aca="false">IF(OR(G30="",I30=""),"",G30*I30)</f>
        <v/>
      </c>
      <c r="L30" s="10" t="str">
        <f aca="false">IF(OR(F30="",G30="",I30=""),"",(G30-F30)*I30)</f>
        <v/>
      </c>
      <c r="M30" s="5"/>
    </row>
    <row r="31" customFormat="false" ht="15" hidden="false" customHeight="false" outlineLevel="0" collapsed="false">
      <c r="A31" s="5"/>
      <c r="B31" s="5"/>
      <c r="C31" s="5"/>
      <c r="D31" s="5"/>
      <c r="E31" s="5"/>
      <c r="F31" s="7"/>
      <c r="G31" s="7"/>
      <c r="H31" s="7"/>
      <c r="I31" s="8"/>
      <c r="J31" s="9" t="str">
        <f aca="false">IF(OR(F31="",G31="",G31=0),"",(G31-F31)/G31)</f>
        <v/>
      </c>
      <c r="K31" s="10" t="str">
        <f aca="false">IF(OR(G31="",I31=""),"",G31*I31)</f>
        <v/>
      </c>
      <c r="L31" s="10" t="str">
        <f aca="false">IF(OR(F31="",G31="",I31=""),"",(G31-F31)*I31)</f>
        <v/>
      </c>
      <c r="M31" s="5"/>
    </row>
    <row r="32" customFormat="false" ht="15" hidden="false" customHeight="false" outlineLevel="0" collapsed="false">
      <c r="A32" s="5"/>
      <c r="B32" s="5"/>
      <c r="C32" s="5"/>
      <c r="D32" s="5"/>
      <c r="E32" s="5"/>
      <c r="F32" s="7"/>
      <c r="G32" s="7"/>
      <c r="H32" s="7"/>
      <c r="I32" s="8"/>
      <c r="J32" s="9" t="str">
        <f aca="false">IF(OR(F32="",G32="",G32=0),"",(G32-F32)/G32)</f>
        <v/>
      </c>
      <c r="K32" s="10" t="str">
        <f aca="false">IF(OR(G32="",I32=""),"",G32*I32)</f>
        <v/>
      </c>
      <c r="L32" s="10" t="str">
        <f aca="false">IF(OR(F32="",G32="",I32=""),"",(G32-F32)*I32)</f>
        <v/>
      </c>
      <c r="M32" s="5"/>
    </row>
    <row r="33" customFormat="false" ht="15" hidden="false" customHeight="false" outlineLevel="0" collapsed="false">
      <c r="A33" s="5"/>
      <c r="B33" s="5"/>
      <c r="C33" s="5"/>
      <c r="D33" s="5"/>
      <c r="E33" s="5"/>
      <c r="F33" s="7"/>
      <c r="G33" s="7"/>
      <c r="H33" s="7"/>
      <c r="I33" s="8"/>
      <c r="J33" s="9" t="str">
        <f aca="false">IF(OR(F33="",G33="",G33=0),"",(G33-F33)/G33)</f>
        <v/>
      </c>
      <c r="K33" s="10" t="str">
        <f aca="false">IF(OR(G33="",I33=""),"",G33*I33)</f>
        <v/>
      </c>
      <c r="L33" s="10" t="str">
        <f aca="false">IF(OR(F33="",G33="",I33=""),"",(G33-F33)*I33)</f>
        <v/>
      </c>
      <c r="M33" s="5"/>
    </row>
    <row r="34" customFormat="false" ht="15" hidden="false" customHeight="false" outlineLevel="0" collapsed="false">
      <c r="A34" s="5"/>
      <c r="B34" s="5"/>
      <c r="C34" s="5"/>
      <c r="D34" s="5"/>
      <c r="E34" s="5"/>
      <c r="F34" s="7"/>
      <c r="G34" s="7"/>
      <c r="H34" s="7"/>
      <c r="I34" s="8"/>
      <c r="J34" s="9" t="str">
        <f aca="false">IF(OR(F34="",G34="",G34=0),"",(G34-F34)/G34)</f>
        <v/>
      </c>
      <c r="K34" s="10" t="str">
        <f aca="false">IF(OR(G34="",I34=""),"",G34*I34)</f>
        <v/>
      </c>
      <c r="L34" s="10" t="str">
        <f aca="false">IF(OR(F34="",G34="",I34=""),"",(G34-F34)*I34)</f>
        <v/>
      </c>
      <c r="M34" s="5"/>
    </row>
    <row r="35" customFormat="false" ht="15" hidden="false" customHeight="false" outlineLevel="0" collapsed="false">
      <c r="A35" s="5"/>
      <c r="B35" s="5"/>
      <c r="C35" s="5"/>
      <c r="D35" s="5"/>
      <c r="E35" s="5"/>
      <c r="F35" s="7"/>
      <c r="G35" s="7"/>
      <c r="H35" s="7"/>
      <c r="I35" s="8"/>
      <c r="J35" s="9" t="str">
        <f aca="false">IF(OR(F35="",G35="",G35=0),"",(G35-F35)/G35)</f>
        <v/>
      </c>
      <c r="K35" s="10" t="str">
        <f aca="false">IF(OR(G35="",I35=""),"",G35*I35)</f>
        <v/>
      </c>
      <c r="L35" s="10" t="str">
        <f aca="false">IF(OR(F35="",G35="",I35=""),"",(G35-F35)*I35)</f>
        <v/>
      </c>
      <c r="M35" s="5"/>
    </row>
    <row r="36" customFormat="false" ht="15" hidden="false" customHeight="false" outlineLevel="0" collapsed="false">
      <c r="A36" s="5"/>
      <c r="B36" s="5"/>
      <c r="C36" s="5"/>
      <c r="D36" s="5"/>
      <c r="E36" s="5"/>
      <c r="F36" s="7"/>
      <c r="G36" s="7"/>
      <c r="H36" s="7"/>
      <c r="I36" s="8"/>
      <c r="J36" s="9" t="str">
        <f aca="false">IF(OR(F36="",G36="",G36=0),"",(G36-F36)/G36)</f>
        <v/>
      </c>
      <c r="K36" s="10" t="str">
        <f aca="false">IF(OR(G36="",I36=""),"",G36*I36)</f>
        <v/>
      </c>
      <c r="L36" s="10" t="str">
        <f aca="false">IF(OR(F36="",G36="",I36=""),"",(G36-F36)*I36)</f>
        <v/>
      </c>
      <c r="M36" s="5"/>
    </row>
    <row r="37" customFormat="false" ht="15" hidden="false" customHeight="false" outlineLevel="0" collapsed="false">
      <c r="A37" s="5"/>
      <c r="B37" s="5"/>
      <c r="C37" s="5"/>
      <c r="D37" s="5"/>
      <c r="E37" s="5"/>
      <c r="F37" s="7"/>
      <c r="G37" s="7"/>
      <c r="H37" s="7"/>
      <c r="I37" s="8"/>
      <c r="J37" s="9" t="str">
        <f aca="false">IF(OR(F37="",G37="",G37=0),"",(G37-F37)/G37)</f>
        <v/>
      </c>
      <c r="K37" s="10" t="str">
        <f aca="false">IF(OR(G37="",I37=""),"",G37*I37)</f>
        <v/>
      </c>
      <c r="L37" s="10" t="str">
        <f aca="false">IF(OR(F37="",G37="",I37=""),"",(G37-F37)*I37)</f>
        <v/>
      </c>
      <c r="M37" s="5"/>
    </row>
    <row r="38" customFormat="false" ht="15" hidden="false" customHeight="false" outlineLevel="0" collapsed="false">
      <c r="A38" s="5"/>
      <c r="B38" s="5"/>
      <c r="C38" s="5"/>
      <c r="D38" s="5"/>
      <c r="E38" s="5"/>
      <c r="F38" s="7"/>
      <c r="G38" s="7"/>
      <c r="H38" s="7"/>
      <c r="I38" s="8"/>
      <c r="J38" s="9" t="str">
        <f aca="false">IF(OR(F38="",G38="",G38=0),"",(G38-F38)/G38)</f>
        <v/>
      </c>
      <c r="K38" s="10" t="str">
        <f aca="false">IF(OR(G38="",I38=""),"",G38*I38)</f>
        <v/>
      </c>
      <c r="L38" s="10" t="str">
        <f aca="false">IF(OR(F38="",G38="",I38=""),"",(G38-F38)*I38)</f>
        <v/>
      </c>
      <c r="M38" s="5"/>
    </row>
    <row r="39" customFormat="false" ht="15" hidden="false" customHeight="false" outlineLevel="0" collapsed="false">
      <c r="A39" s="5"/>
      <c r="B39" s="5"/>
      <c r="C39" s="5"/>
      <c r="D39" s="5"/>
      <c r="E39" s="5"/>
      <c r="F39" s="7"/>
      <c r="G39" s="7"/>
      <c r="H39" s="7"/>
      <c r="I39" s="8"/>
      <c r="J39" s="9" t="str">
        <f aca="false">IF(OR(F39="",G39="",G39=0),"",(G39-F39)/G39)</f>
        <v/>
      </c>
      <c r="K39" s="10" t="str">
        <f aca="false">IF(OR(G39="",I39=""),"",G39*I39)</f>
        <v/>
      </c>
      <c r="L39" s="10" t="str">
        <f aca="false">IF(OR(F39="",G39="",I39=""),"",(G39-F39)*I39)</f>
        <v/>
      </c>
      <c r="M39" s="5"/>
    </row>
    <row r="40" customFormat="false" ht="15" hidden="false" customHeight="false" outlineLevel="0" collapsed="false">
      <c r="A40" s="5"/>
      <c r="B40" s="5"/>
      <c r="C40" s="5"/>
      <c r="D40" s="5"/>
      <c r="E40" s="5"/>
      <c r="F40" s="7"/>
      <c r="G40" s="7"/>
      <c r="H40" s="7"/>
      <c r="I40" s="8"/>
      <c r="J40" s="9" t="str">
        <f aca="false">IF(OR(F40="",G40="",G40=0),"",(G40-F40)/G40)</f>
        <v/>
      </c>
      <c r="K40" s="10" t="str">
        <f aca="false">IF(OR(G40="",I40=""),"",G40*I40)</f>
        <v/>
      </c>
      <c r="L40" s="10" t="str">
        <f aca="false">IF(OR(F40="",G40="",I40=""),"",(G40-F40)*I40)</f>
        <v/>
      </c>
      <c r="M40" s="5"/>
    </row>
    <row r="41" customFormat="false" ht="15" hidden="false" customHeight="false" outlineLevel="0" collapsed="false">
      <c r="A41" s="5"/>
      <c r="B41" s="5"/>
      <c r="C41" s="5"/>
      <c r="D41" s="5"/>
      <c r="E41" s="5"/>
      <c r="F41" s="7"/>
      <c r="G41" s="7"/>
      <c r="H41" s="7"/>
      <c r="I41" s="8"/>
      <c r="J41" s="9" t="str">
        <f aca="false">IF(OR(F41="",G41="",G41=0),"",(G41-F41)/G41)</f>
        <v/>
      </c>
      <c r="K41" s="10" t="str">
        <f aca="false">IF(OR(G41="",I41=""),"",G41*I41)</f>
        <v/>
      </c>
      <c r="L41" s="10" t="str">
        <f aca="false">IF(OR(F41="",G41="",I41=""),"",(G41-F41)*I41)</f>
        <v/>
      </c>
      <c r="M41" s="5"/>
    </row>
    <row r="42" customFormat="false" ht="15" hidden="false" customHeight="false" outlineLevel="0" collapsed="false">
      <c r="A42" s="5"/>
      <c r="B42" s="5"/>
      <c r="C42" s="5"/>
      <c r="D42" s="5"/>
      <c r="E42" s="5"/>
      <c r="F42" s="7"/>
      <c r="G42" s="7"/>
      <c r="H42" s="7"/>
      <c r="I42" s="8"/>
      <c r="J42" s="9" t="str">
        <f aca="false">IF(OR(F42="",G42="",G42=0),"",(G42-F42)/G42)</f>
        <v/>
      </c>
      <c r="K42" s="10" t="str">
        <f aca="false">IF(OR(G42="",I42=""),"",G42*I42)</f>
        <v/>
      </c>
      <c r="L42" s="10" t="str">
        <f aca="false">IF(OR(F42="",G42="",I42=""),"",(G42-F42)*I42)</f>
        <v/>
      </c>
      <c r="M42" s="5"/>
    </row>
    <row r="43" customFormat="false" ht="15" hidden="false" customHeight="false" outlineLevel="0" collapsed="false">
      <c r="A43" s="5"/>
      <c r="B43" s="5"/>
      <c r="C43" s="5"/>
      <c r="D43" s="5"/>
      <c r="E43" s="5"/>
      <c r="F43" s="7"/>
      <c r="G43" s="7"/>
      <c r="H43" s="7"/>
      <c r="I43" s="8"/>
      <c r="J43" s="9" t="str">
        <f aca="false">IF(OR(F43="",G43="",G43=0),"",(G43-F43)/G43)</f>
        <v/>
      </c>
      <c r="K43" s="10" t="str">
        <f aca="false">IF(OR(G43="",I43=""),"",G43*I43)</f>
        <v/>
      </c>
      <c r="L43" s="10" t="str">
        <f aca="false">IF(OR(F43="",G43="",I43=""),"",(G43-F43)*I43)</f>
        <v/>
      </c>
      <c r="M43" s="5"/>
    </row>
    <row r="44" customFormat="false" ht="15" hidden="false" customHeight="false" outlineLevel="0" collapsed="false">
      <c r="A44" s="5"/>
      <c r="B44" s="5"/>
      <c r="C44" s="5"/>
      <c r="D44" s="5"/>
      <c r="E44" s="5"/>
      <c r="F44" s="7"/>
      <c r="G44" s="7"/>
      <c r="H44" s="7"/>
      <c r="I44" s="8"/>
      <c r="J44" s="9" t="str">
        <f aca="false">IF(OR(F44="",G44="",G44=0),"",(G44-F44)/G44)</f>
        <v/>
      </c>
      <c r="K44" s="10" t="str">
        <f aca="false">IF(OR(G44="",I44=""),"",G44*I44)</f>
        <v/>
      </c>
      <c r="L44" s="10" t="str">
        <f aca="false">IF(OR(F44="",G44="",I44=""),"",(G44-F44)*I44)</f>
        <v/>
      </c>
      <c r="M44" s="5"/>
    </row>
    <row r="45" customFormat="false" ht="15" hidden="false" customHeight="false" outlineLevel="0" collapsed="false">
      <c r="A45" s="5"/>
      <c r="B45" s="5"/>
      <c r="C45" s="5"/>
      <c r="D45" s="5"/>
      <c r="E45" s="5"/>
      <c r="F45" s="7"/>
      <c r="G45" s="7"/>
      <c r="H45" s="7"/>
      <c r="I45" s="8"/>
      <c r="J45" s="9" t="str">
        <f aca="false">IF(OR(F45="",G45="",G45=0),"",(G45-F45)/G45)</f>
        <v/>
      </c>
      <c r="K45" s="10" t="str">
        <f aca="false">IF(OR(G45="",I45=""),"",G45*I45)</f>
        <v/>
      </c>
      <c r="L45" s="10" t="str">
        <f aca="false">IF(OR(F45="",G45="",I45=""),"",(G45-F45)*I45)</f>
        <v/>
      </c>
      <c r="M45" s="5"/>
    </row>
    <row r="46" customFormat="false" ht="15" hidden="false" customHeight="false" outlineLevel="0" collapsed="false">
      <c r="A46" s="5"/>
      <c r="B46" s="5"/>
      <c r="C46" s="5"/>
      <c r="D46" s="5"/>
      <c r="E46" s="5"/>
      <c r="F46" s="7"/>
      <c r="G46" s="7"/>
      <c r="H46" s="7"/>
      <c r="I46" s="8"/>
      <c r="J46" s="9" t="str">
        <f aca="false">IF(OR(F46="",G46="",G46=0),"",(G46-F46)/G46)</f>
        <v/>
      </c>
      <c r="K46" s="10" t="str">
        <f aca="false">IF(OR(G46="",I46=""),"",G46*I46)</f>
        <v/>
      </c>
      <c r="L46" s="10" t="str">
        <f aca="false">IF(OR(F46="",G46="",I46=""),"",(G46-F46)*I46)</f>
        <v/>
      </c>
      <c r="M46" s="5"/>
    </row>
    <row r="48" customFormat="false" ht="15" hidden="false" customHeight="false" outlineLevel="0" collapsed="false">
      <c r="A48" s="11" t="s">
        <v>24</v>
      </c>
      <c r="B48" s="12" t="str">
        <f aca="false">COUNTA(A7:A46)&amp;" styles"</f>
        <v>1 styles</v>
      </c>
      <c r="I48" s="13" t="n">
        <f aca="false">SUM(I7:I46)</f>
        <v>600</v>
      </c>
      <c r="J48" s="14" t="n">
        <f aca="false">IF(K48=0,"",L48/K48)</f>
        <v>0.54625</v>
      </c>
      <c r="K48" s="15" t="n">
        <f aca="false">SUM(K7:K46)</f>
        <v>14400</v>
      </c>
      <c r="L48" s="15" t="n">
        <f aca="false">SUM(L7:L46)</f>
        <v>7866</v>
      </c>
    </row>
    <row r="50" customFormat="false" ht="15" hidden="false" customHeight="false" outlineLevel="0" collapsed="false">
      <c r="A50" s="3" t="s">
        <v>25</v>
      </c>
    </row>
    <row r="52" customFormat="false" ht="15" hidden="false" customHeight="false" outlineLevel="0" collapsed="false">
      <c r="A52" s="16" t="s">
        <v>26</v>
      </c>
    </row>
  </sheetData>
  <sheetProtection sheet="true" formatCells="false" formatColumns="false" formatRows="false" insertRows="false" sort="false" autoFilter="false"/>
  <mergeCells count="2">
    <mergeCell ref="B3:D3"/>
    <mergeCell ref="B4:C4"/>
  </mergeCells>
  <dataValidations count="2">
    <dataValidation allowBlank="true" errorStyle="stop" operator="between" showDropDown="false" showErrorMessage="false" showInputMessage="false" sqref="C7:C46" type="list">
      <formula1>Lists!$A$2:$A$21</formula1>
      <formula2>0</formula2>
    </dataValidation>
    <dataValidation allowBlank="true" errorStyle="stop" operator="between" showDropDown="false" showErrorMessage="false" showInputMessage="false" sqref="D7:D46" type="list">
      <formula1>Lists!$C$2:$C$13</formula1>
      <formula2>0</formula2>
    </dataValidation>
  </dataValidations>
  <hyperlinks>
    <hyperlink ref="A52" r:id="rId1" display="Free templates from Apparel Search.  More at www.ApparelSearch.com/downloadable-templates/downloadable_templates_fashion_industry.html"/>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Free templates from Apparel Search.  More at www.ApparelSearch.com/downloadable-templates/downloadable_templates_fashion_industry.html&amp;R&amp;8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9"/>
    <col collapsed="false" customWidth="true" hidden="false" outlineLevel="0" max="3" min="3" style="1" width="12"/>
    <col collapsed="false" customWidth="true" hidden="false" outlineLevel="0" max="4" min="4" style="1" width="16"/>
    <col collapsed="false" customWidth="true" hidden="false" outlineLevel="0" max="5" min="5" style="1" width="14"/>
    <col collapsed="false" customWidth="true" hidden="false" outlineLevel="0" max="7" min="6" style="1" width="12"/>
  </cols>
  <sheetData>
    <row r="1" customFormat="false" ht="17.35" hidden="false" customHeight="false" outlineLevel="0" collapsed="false">
      <c r="A1" s="2" t="s">
        <v>27</v>
      </c>
    </row>
    <row r="2" customFormat="false" ht="15" hidden="false" customHeight="false" outlineLevel="0" collapsed="false">
      <c r="A2" s="3" t="s">
        <v>28</v>
      </c>
    </row>
    <row r="3" customFormat="false" ht="31.5" hidden="false" customHeight="true" outlineLevel="0" collapsed="false">
      <c r="A3" s="6" t="s">
        <v>8</v>
      </c>
      <c r="B3" s="6" t="s">
        <v>29</v>
      </c>
      <c r="C3" s="6" t="s">
        <v>14</v>
      </c>
      <c r="D3" s="6" t="s">
        <v>16</v>
      </c>
      <c r="E3" s="6" t="s">
        <v>17</v>
      </c>
      <c r="F3" s="6" t="s">
        <v>30</v>
      </c>
      <c r="G3" s="6" t="s">
        <v>31</v>
      </c>
    </row>
    <row r="4" customFormat="false" ht="15" hidden="false" customHeight="false" outlineLevel="0" collapsed="false">
      <c r="A4" s="17" t="str">
        <f aca="false">IF(Lists!A2="","",Lists!A2)</f>
        <v>Tops</v>
      </c>
      <c r="B4" s="18" t="n">
        <f aca="false">IF(A4="","",COUNTIF('Range Plan'!$C$7:$C$46,A4))</f>
        <v>1</v>
      </c>
      <c r="C4" s="19" t="n">
        <f aca="false">IF(A4="","",SUMIF('Range Plan'!$C$7:$C$46,A4,'Range Plan'!$I$7:$I$46))</f>
        <v>600</v>
      </c>
      <c r="D4" s="10" t="n">
        <f aca="false">IF(A4="","",SUMIF('Range Plan'!$C$7:$C$46,A4,'Range Plan'!$K$7:$K$46))</f>
        <v>14400</v>
      </c>
      <c r="E4" s="10" t="n">
        <f aca="false">IF(A4="","",SUMIF('Range Plan'!$C$7:$C$46,A4,'Range Plan'!$L$7:$L$46))</f>
        <v>7866</v>
      </c>
      <c r="F4" s="9" t="n">
        <f aca="false">IF(OR(A4="",D4="",D4=0),"",E4/D4)</f>
        <v>0.54625</v>
      </c>
      <c r="G4" s="9" t="n">
        <f aca="false">IF(OR(A4="",'Range Plan'!$I$48=0),"",C4/'Range Plan'!$I$48)</f>
        <v>1</v>
      </c>
    </row>
    <row r="5" customFormat="false" ht="15" hidden="false" customHeight="false" outlineLevel="0" collapsed="false">
      <c r="A5" s="17" t="str">
        <f aca="false">IF(Lists!A3="","",Lists!A3)</f>
        <v>Bottoms</v>
      </c>
      <c r="B5" s="18" t="n">
        <f aca="false">IF(A5="","",COUNTIF('Range Plan'!$C$7:$C$46,A5))</f>
        <v>0</v>
      </c>
      <c r="C5" s="19" t="n">
        <f aca="false">IF(A5="","",SUMIF('Range Plan'!$C$7:$C$46,A5,'Range Plan'!$I$7:$I$46))</f>
        <v>0</v>
      </c>
      <c r="D5" s="10" t="n">
        <f aca="false">IF(A5="","",SUMIF('Range Plan'!$C$7:$C$46,A5,'Range Plan'!$K$7:$K$46))</f>
        <v>0</v>
      </c>
      <c r="E5" s="10" t="n">
        <f aca="false">IF(A5="","",SUMIF('Range Plan'!$C$7:$C$46,A5,'Range Plan'!$L$7:$L$46))</f>
        <v>0</v>
      </c>
      <c r="F5" s="9" t="str">
        <f aca="false">IF(OR(A5="",D5="",D5=0),"",E5/D5)</f>
        <v/>
      </c>
      <c r="G5" s="9" t="n">
        <f aca="false">IF(OR(A5="",'Range Plan'!$I$48=0),"",C5/'Range Plan'!$I$48)</f>
        <v>0</v>
      </c>
    </row>
    <row r="6" customFormat="false" ht="15" hidden="false" customHeight="false" outlineLevel="0" collapsed="false">
      <c r="A6" s="17" t="str">
        <f aca="false">IF(Lists!A4="","",Lists!A4)</f>
        <v>Dresses</v>
      </c>
      <c r="B6" s="18" t="n">
        <f aca="false">IF(A6="","",COUNTIF('Range Plan'!$C$7:$C$46,A6))</f>
        <v>0</v>
      </c>
      <c r="C6" s="19" t="n">
        <f aca="false">IF(A6="","",SUMIF('Range Plan'!$C$7:$C$46,A6,'Range Plan'!$I$7:$I$46))</f>
        <v>0</v>
      </c>
      <c r="D6" s="10" t="n">
        <f aca="false">IF(A6="","",SUMIF('Range Plan'!$C$7:$C$46,A6,'Range Plan'!$K$7:$K$46))</f>
        <v>0</v>
      </c>
      <c r="E6" s="10" t="n">
        <f aca="false">IF(A6="","",SUMIF('Range Plan'!$C$7:$C$46,A6,'Range Plan'!$L$7:$L$46))</f>
        <v>0</v>
      </c>
      <c r="F6" s="9" t="str">
        <f aca="false">IF(OR(A6="",D6="",D6=0),"",E6/D6)</f>
        <v/>
      </c>
      <c r="G6" s="9" t="n">
        <f aca="false">IF(OR(A6="",'Range Plan'!$I$48=0),"",C6/'Range Plan'!$I$48)</f>
        <v>0</v>
      </c>
    </row>
    <row r="7" customFormat="false" ht="15" hidden="false" customHeight="false" outlineLevel="0" collapsed="false">
      <c r="A7" s="17" t="str">
        <f aca="false">IF(Lists!A5="","",Lists!A5)</f>
        <v>Outerwear</v>
      </c>
      <c r="B7" s="18" t="n">
        <f aca="false">IF(A7="","",COUNTIF('Range Plan'!$C$7:$C$46,A7))</f>
        <v>0</v>
      </c>
      <c r="C7" s="19" t="n">
        <f aca="false">IF(A7="","",SUMIF('Range Plan'!$C$7:$C$46,A7,'Range Plan'!$I$7:$I$46))</f>
        <v>0</v>
      </c>
      <c r="D7" s="10" t="n">
        <f aca="false">IF(A7="","",SUMIF('Range Plan'!$C$7:$C$46,A7,'Range Plan'!$K$7:$K$46))</f>
        <v>0</v>
      </c>
      <c r="E7" s="10" t="n">
        <f aca="false">IF(A7="","",SUMIF('Range Plan'!$C$7:$C$46,A7,'Range Plan'!$L$7:$L$46))</f>
        <v>0</v>
      </c>
      <c r="F7" s="9" t="str">
        <f aca="false">IF(OR(A7="",D7="",D7=0),"",E7/D7)</f>
        <v/>
      </c>
      <c r="G7" s="9" t="n">
        <f aca="false">IF(OR(A7="",'Range Plan'!$I$48=0),"",C7/'Range Plan'!$I$48)</f>
        <v>0</v>
      </c>
    </row>
    <row r="8" customFormat="false" ht="15" hidden="false" customHeight="false" outlineLevel="0" collapsed="false">
      <c r="A8" s="17" t="str">
        <f aca="false">IF(Lists!A6="","",Lists!A6)</f>
        <v>Knitwear</v>
      </c>
      <c r="B8" s="18" t="n">
        <f aca="false">IF(A8="","",COUNTIF('Range Plan'!$C$7:$C$46,A8))</f>
        <v>0</v>
      </c>
      <c r="C8" s="19" t="n">
        <f aca="false">IF(A8="","",SUMIF('Range Plan'!$C$7:$C$46,A8,'Range Plan'!$I$7:$I$46))</f>
        <v>0</v>
      </c>
      <c r="D8" s="10" t="n">
        <f aca="false">IF(A8="","",SUMIF('Range Plan'!$C$7:$C$46,A8,'Range Plan'!$K$7:$K$46))</f>
        <v>0</v>
      </c>
      <c r="E8" s="10" t="n">
        <f aca="false">IF(A8="","",SUMIF('Range Plan'!$C$7:$C$46,A8,'Range Plan'!$L$7:$L$46))</f>
        <v>0</v>
      </c>
      <c r="F8" s="9" t="str">
        <f aca="false">IF(OR(A8="",D8="",D8=0),"",E8/D8)</f>
        <v/>
      </c>
      <c r="G8" s="9" t="n">
        <f aca="false">IF(OR(A8="",'Range Plan'!$I$48=0),"",C8/'Range Plan'!$I$48)</f>
        <v>0</v>
      </c>
    </row>
    <row r="9" customFormat="false" ht="15" hidden="false" customHeight="false" outlineLevel="0" collapsed="false">
      <c r="A9" s="17" t="str">
        <f aca="false">IF(Lists!A7="","",Lists!A7)</f>
        <v>Accessories</v>
      </c>
      <c r="B9" s="18" t="n">
        <f aca="false">IF(A9="","",COUNTIF('Range Plan'!$C$7:$C$46,A9))</f>
        <v>0</v>
      </c>
      <c r="C9" s="19" t="n">
        <f aca="false">IF(A9="","",SUMIF('Range Plan'!$C$7:$C$46,A9,'Range Plan'!$I$7:$I$46))</f>
        <v>0</v>
      </c>
      <c r="D9" s="10" t="n">
        <f aca="false">IF(A9="","",SUMIF('Range Plan'!$C$7:$C$46,A9,'Range Plan'!$K$7:$K$46))</f>
        <v>0</v>
      </c>
      <c r="E9" s="10" t="n">
        <f aca="false">IF(A9="","",SUMIF('Range Plan'!$C$7:$C$46,A9,'Range Plan'!$L$7:$L$46))</f>
        <v>0</v>
      </c>
      <c r="F9" s="9" t="str">
        <f aca="false">IF(OR(A9="",D9="",D9=0),"",E9/D9)</f>
        <v/>
      </c>
      <c r="G9" s="9" t="n">
        <f aca="false">IF(OR(A9="",'Range Plan'!$I$48=0),"",C9/'Range Plan'!$I$48)</f>
        <v>0</v>
      </c>
    </row>
    <row r="10" customFormat="false" ht="15" hidden="false" customHeight="false" outlineLevel="0" collapsed="false">
      <c r="A10" s="17" t="str">
        <f aca="false">IF(Lists!A8="","",Lists!A8)</f>
        <v>Footwear</v>
      </c>
      <c r="B10" s="18" t="n">
        <f aca="false">IF(A10="","",COUNTIF('Range Plan'!$C$7:$C$46,A10))</f>
        <v>0</v>
      </c>
      <c r="C10" s="19" t="n">
        <f aca="false">IF(A10="","",SUMIF('Range Plan'!$C$7:$C$46,A10,'Range Plan'!$I$7:$I$46))</f>
        <v>0</v>
      </c>
      <c r="D10" s="10" t="n">
        <f aca="false">IF(A10="","",SUMIF('Range Plan'!$C$7:$C$46,A10,'Range Plan'!$K$7:$K$46))</f>
        <v>0</v>
      </c>
      <c r="E10" s="10" t="n">
        <f aca="false">IF(A10="","",SUMIF('Range Plan'!$C$7:$C$46,A10,'Range Plan'!$L$7:$L$46))</f>
        <v>0</v>
      </c>
      <c r="F10" s="9" t="str">
        <f aca="false">IF(OR(A10="",D10="",D10=0),"",E10/D10)</f>
        <v/>
      </c>
      <c r="G10" s="9" t="n">
        <f aca="false">IF(OR(A10="",'Range Plan'!$I$48=0),"",C10/'Range Plan'!$I$48)</f>
        <v>0</v>
      </c>
    </row>
    <row r="11" customFormat="false" ht="15" hidden="false" customHeight="false" outlineLevel="0" collapsed="false">
      <c r="A11" s="17" t="str">
        <f aca="false">IF(Lists!A9="","",Lists!A9)</f>
        <v/>
      </c>
      <c r="B11" s="18" t="str">
        <f aca="false">IF(A11="","",COUNTIF('Range Plan'!$C$7:$C$46,A11))</f>
        <v/>
      </c>
      <c r="C11" s="19" t="str">
        <f aca="false">IF(A11="","",SUMIF('Range Plan'!$C$7:$C$46,A11,'Range Plan'!$I$7:$I$46))</f>
        <v/>
      </c>
      <c r="D11" s="10" t="str">
        <f aca="false">IF(A11="","",SUMIF('Range Plan'!$C$7:$C$46,A11,'Range Plan'!$K$7:$K$46))</f>
        <v/>
      </c>
      <c r="E11" s="10" t="str">
        <f aca="false">IF(A11="","",SUMIF('Range Plan'!$C$7:$C$46,A11,'Range Plan'!$L$7:$L$46))</f>
        <v/>
      </c>
      <c r="F11" s="9" t="str">
        <f aca="false">IF(OR(A11="",D11="",D11=0),"",E11/D11)</f>
        <v/>
      </c>
      <c r="G11" s="9" t="str">
        <f aca="false">IF(OR(A11="",'Range Plan'!$I$48=0),"",C11/'Range Plan'!$I$48)</f>
        <v/>
      </c>
    </row>
    <row r="12" customFormat="false" ht="15" hidden="false" customHeight="false" outlineLevel="0" collapsed="false">
      <c r="A12" s="17" t="str">
        <f aca="false">IF(Lists!A10="","",Lists!A10)</f>
        <v/>
      </c>
      <c r="B12" s="18" t="str">
        <f aca="false">IF(A12="","",COUNTIF('Range Plan'!$C$7:$C$46,A12))</f>
        <v/>
      </c>
      <c r="C12" s="19" t="str">
        <f aca="false">IF(A12="","",SUMIF('Range Plan'!$C$7:$C$46,A12,'Range Plan'!$I$7:$I$46))</f>
        <v/>
      </c>
      <c r="D12" s="10" t="str">
        <f aca="false">IF(A12="","",SUMIF('Range Plan'!$C$7:$C$46,A12,'Range Plan'!$K$7:$K$46))</f>
        <v/>
      </c>
      <c r="E12" s="10" t="str">
        <f aca="false">IF(A12="","",SUMIF('Range Plan'!$C$7:$C$46,A12,'Range Plan'!$L$7:$L$46))</f>
        <v/>
      </c>
      <c r="F12" s="9" t="str">
        <f aca="false">IF(OR(A12="",D12="",D12=0),"",E12/D12)</f>
        <v/>
      </c>
      <c r="G12" s="9" t="str">
        <f aca="false">IF(OR(A12="",'Range Plan'!$I$48=0),"",C12/'Range Plan'!$I$48)</f>
        <v/>
      </c>
    </row>
    <row r="13" customFormat="false" ht="15" hidden="false" customHeight="false" outlineLevel="0" collapsed="false">
      <c r="A13" s="17" t="str">
        <f aca="false">IF(Lists!A11="","",Lists!A11)</f>
        <v/>
      </c>
      <c r="B13" s="18" t="str">
        <f aca="false">IF(A13="","",COUNTIF('Range Plan'!$C$7:$C$46,A13))</f>
        <v/>
      </c>
      <c r="C13" s="19" t="str">
        <f aca="false">IF(A13="","",SUMIF('Range Plan'!$C$7:$C$46,A13,'Range Plan'!$I$7:$I$46))</f>
        <v/>
      </c>
      <c r="D13" s="10" t="str">
        <f aca="false">IF(A13="","",SUMIF('Range Plan'!$C$7:$C$46,A13,'Range Plan'!$K$7:$K$46))</f>
        <v/>
      </c>
      <c r="E13" s="10" t="str">
        <f aca="false">IF(A13="","",SUMIF('Range Plan'!$C$7:$C$46,A13,'Range Plan'!$L$7:$L$46))</f>
        <v/>
      </c>
      <c r="F13" s="9" t="str">
        <f aca="false">IF(OR(A13="",D13="",D13=0),"",E13/D13)</f>
        <v/>
      </c>
      <c r="G13" s="9" t="str">
        <f aca="false">IF(OR(A13="",'Range Plan'!$I$48=0),"",C13/'Range Plan'!$I$48)</f>
        <v/>
      </c>
    </row>
    <row r="14" customFormat="false" ht="15" hidden="false" customHeight="false" outlineLevel="0" collapsed="false">
      <c r="A14" s="17" t="str">
        <f aca="false">IF(Lists!A12="","",Lists!A12)</f>
        <v/>
      </c>
      <c r="B14" s="18" t="str">
        <f aca="false">IF(A14="","",COUNTIF('Range Plan'!$C$7:$C$46,A14))</f>
        <v/>
      </c>
      <c r="C14" s="19" t="str">
        <f aca="false">IF(A14="","",SUMIF('Range Plan'!$C$7:$C$46,A14,'Range Plan'!$I$7:$I$46))</f>
        <v/>
      </c>
      <c r="D14" s="10" t="str">
        <f aca="false">IF(A14="","",SUMIF('Range Plan'!$C$7:$C$46,A14,'Range Plan'!$K$7:$K$46))</f>
        <v/>
      </c>
      <c r="E14" s="10" t="str">
        <f aca="false">IF(A14="","",SUMIF('Range Plan'!$C$7:$C$46,A14,'Range Plan'!$L$7:$L$46))</f>
        <v/>
      </c>
      <c r="F14" s="9" t="str">
        <f aca="false">IF(OR(A14="",D14="",D14=0),"",E14/D14)</f>
        <v/>
      </c>
      <c r="G14" s="9" t="str">
        <f aca="false">IF(OR(A14="",'Range Plan'!$I$48=0),"",C14/'Range Plan'!$I$48)</f>
        <v/>
      </c>
    </row>
    <row r="15" customFormat="false" ht="15" hidden="false" customHeight="false" outlineLevel="0" collapsed="false">
      <c r="A15" s="17" t="str">
        <f aca="false">IF(Lists!A13="","",Lists!A13)</f>
        <v/>
      </c>
      <c r="B15" s="18" t="str">
        <f aca="false">IF(A15="","",COUNTIF('Range Plan'!$C$7:$C$46,A15))</f>
        <v/>
      </c>
      <c r="C15" s="19" t="str">
        <f aca="false">IF(A15="","",SUMIF('Range Plan'!$C$7:$C$46,A15,'Range Plan'!$I$7:$I$46))</f>
        <v/>
      </c>
      <c r="D15" s="10" t="str">
        <f aca="false">IF(A15="","",SUMIF('Range Plan'!$C$7:$C$46,A15,'Range Plan'!$K$7:$K$46))</f>
        <v/>
      </c>
      <c r="E15" s="10" t="str">
        <f aca="false">IF(A15="","",SUMIF('Range Plan'!$C$7:$C$46,A15,'Range Plan'!$L$7:$L$46))</f>
        <v/>
      </c>
      <c r="F15" s="9" t="str">
        <f aca="false">IF(OR(A15="",D15="",D15=0),"",E15/D15)</f>
        <v/>
      </c>
      <c r="G15" s="9" t="str">
        <f aca="false">IF(OR(A15="",'Range Plan'!$I$48=0),"",C15/'Range Plan'!$I$48)</f>
        <v/>
      </c>
    </row>
    <row r="16" customFormat="false" ht="15" hidden="false" customHeight="false" outlineLevel="0" collapsed="false">
      <c r="A16" s="17" t="str">
        <f aca="false">IF(Lists!A14="","",Lists!A14)</f>
        <v/>
      </c>
      <c r="B16" s="18" t="str">
        <f aca="false">IF(A16="","",COUNTIF('Range Plan'!$C$7:$C$46,A16))</f>
        <v/>
      </c>
      <c r="C16" s="19" t="str">
        <f aca="false">IF(A16="","",SUMIF('Range Plan'!$C$7:$C$46,A16,'Range Plan'!$I$7:$I$46))</f>
        <v/>
      </c>
      <c r="D16" s="10" t="str">
        <f aca="false">IF(A16="","",SUMIF('Range Plan'!$C$7:$C$46,A16,'Range Plan'!$K$7:$K$46))</f>
        <v/>
      </c>
      <c r="E16" s="10" t="str">
        <f aca="false">IF(A16="","",SUMIF('Range Plan'!$C$7:$C$46,A16,'Range Plan'!$L$7:$L$46))</f>
        <v/>
      </c>
      <c r="F16" s="9" t="str">
        <f aca="false">IF(OR(A16="",D16="",D16=0),"",E16/D16)</f>
        <v/>
      </c>
      <c r="G16" s="9" t="str">
        <f aca="false">IF(OR(A16="",'Range Plan'!$I$48=0),"",C16/'Range Plan'!$I$48)</f>
        <v/>
      </c>
    </row>
    <row r="17" customFormat="false" ht="15" hidden="false" customHeight="false" outlineLevel="0" collapsed="false">
      <c r="A17" s="17" t="str">
        <f aca="false">IF(Lists!A15="","",Lists!A15)</f>
        <v/>
      </c>
      <c r="B17" s="18" t="str">
        <f aca="false">IF(A17="","",COUNTIF('Range Plan'!$C$7:$C$46,A17))</f>
        <v/>
      </c>
      <c r="C17" s="19" t="str">
        <f aca="false">IF(A17="","",SUMIF('Range Plan'!$C$7:$C$46,A17,'Range Plan'!$I$7:$I$46))</f>
        <v/>
      </c>
      <c r="D17" s="10" t="str">
        <f aca="false">IF(A17="","",SUMIF('Range Plan'!$C$7:$C$46,A17,'Range Plan'!$K$7:$K$46))</f>
        <v/>
      </c>
      <c r="E17" s="10" t="str">
        <f aca="false">IF(A17="","",SUMIF('Range Plan'!$C$7:$C$46,A17,'Range Plan'!$L$7:$L$46))</f>
        <v/>
      </c>
      <c r="F17" s="9" t="str">
        <f aca="false">IF(OR(A17="",D17="",D17=0),"",E17/D17)</f>
        <v/>
      </c>
      <c r="G17" s="9" t="str">
        <f aca="false">IF(OR(A17="",'Range Plan'!$I$48=0),"",C17/'Range Plan'!$I$48)</f>
        <v/>
      </c>
    </row>
    <row r="18" customFormat="false" ht="15" hidden="false" customHeight="false" outlineLevel="0" collapsed="false">
      <c r="A18" s="17" t="str">
        <f aca="false">IF(Lists!A16="","",Lists!A16)</f>
        <v/>
      </c>
      <c r="B18" s="18" t="str">
        <f aca="false">IF(A18="","",COUNTIF('Range Plan'!$C$7:$C$46,A18))</f>
        <v/>
      </c>
      <c r="C18" s="19" t="str">
        <f aca="false">IF(A18="","",SUMIF('Range Plan'!$C$7:$C$46,A18,'Range Plan'!$I$7:$I$46))</f>
        <v/>
      </c>
      <c r="D18" s="10" t="str">
        <f aca="false">IF(A18="","",SUMIF('Range Plan'!$C$7:$C$46,A18,'Range Plan'!$K$7:$K$46))</f>
        <v/>
      </c>
      <c r="E18" s="10" t="str">
        <f aca="false">IF(A18="","",SUMIF('Range Plan'!$C$7:$C$46,A18,'Range Plan'!$L$7:$L$46))</f>
        <v/>
      </c>
      <c r="F18" s="9" t="str">
        <f aca="false">IF(OR(A18="",D18="",D18=0),"",E18/D18)</f>
        <v/>
      </c>
      <c r="G18" s="9" t="str">
        <f aca="false">IF(OR(A18="",'Range Plan'!$I$48=0),"",C18/'Range Plan'!$I$48)</f>
        <v/>
      </c>
    </row>
    <row r="19" customFormat="false" ht="15" hidden="false" customHeight="false" outlineLevel="0" collapsed="false">
      <c r="A19" s="17" t="str">
        <f aca="false">IF(Lists!A17="","",Lists!A17)</f>
        <v/>
      </c>
      <c r="B19" s="18" t="str">
        <f aca="false">IF(A19="","",COUNTIF('Range Plan'!$C$7:$C$46,A19))</f>
        <v/>
      </c>
      <c r="C19" s="19" t="str">
        <f aca="false">IF(A19="","",SUMIF('Range Plan'!$C$7:$C$46,A19,'Range Plan'!$I$7:$I$46))</f>
        <v/>
      </c>
      <c r="D19" s="10" t="str">
        <f aca="false">IF(A19="","",SUMIF('Range Plan'!$C$7:$C$46,A19,'Range Plan'!$K$7:$K$46))</f>
        <v/>
      </c>
      <c r="E19" s="10" t="str">
        <f aca="false">IF(A19="","",SUMIF('Range Plan'!$C$7:$C$46,A19,'Range Plan'!$L$7:$L$46))</f>
        <v/>
      </c>
      <c r="F19" s="9" t="str">
        <f aca="false">IF(OR(A19="",D19="",D19=0),"",E19/D19)</f>
        <v/>
      </c>
      <c r="G19" s="9" t="str">
        <f aca="false">IF(OR(A19="",'Range Plan'!$I$48=0),"",C19/'Range Plan'!$I$48)</f>
        <v/>
      </c>
    </row>
    <row r="20" customFormat="false" ht="15" hidden="false" customHeight="false" outlineLevel="0" collapsed="false">
      <c r="A20" s="17" t="str">
        <f aca="false">IF(Lists!A18="","",Lists!A18)</f>
        <v/>
      </c>
      <c r="B20" s="18" t="str">
        <f aca="false">IF(A20="","",COUNTIF('Range Plan'!$C$7:$C$46,A20))</f>
        <v/>
      </c>
      <c r="C20" s="19" t="str">
        <f aca="false">IF(A20="","",SUMIF('Range Plan'!$C$7:$C$46,A20,'Range Plan'!$I$7:$I$46))</f>
        <v/>
      </c>
      <c r="D20" s="10" t="str">
        <f aca="false">IF(A20="","",SUMIF('Range Plan'!$C$7:$C$46,A20,'Range Plan'!$K$7:$K$46))</f>
        <v/>
      </c>
      <c r="E20" s="10" t="str">
        <f aca="false">IF(A20="","",SUMIF('Range Plan'!$C$7:$C$46,A20,'Range Plan'!$L$7:$L$46))</f>
        <v/>
      </c>
      <c r="F20" s="9" t="str">
        <f aca="false">IF(OR(A20="",D20="",D20=0),"",E20/D20)</f>
        <v/>
      </c>
      <c r="G20" s="9" t="str">
        <f aca="false">IF(OR(A20="",'Range Plan'!$I$48=0),"",C20/'Range Plan'!$I$48)</f>
        <v/>
      </c>
    </row>
    <row r="21" customFormat="false" ht="15" hidden="false" customHeight="false" outlineLevel="0" collapsed="false">
      <c r="A21" s="17" t="str">
        <f aca="false">IF(Lists!A19="","",Lists!A19)</f>
        <v/>
      </c>
      <c r="B21" s="18" t="str">
        <f aca="false">IF(A21="","",COUNTIF('Range Plan'!$C$7:$C$46,A21))</f>
        <v/>
      </c>
      <c r="C21" s="19" t="str">
        <f aca="false">IF(A21="","",SUMIF('Range Plan'!$C$7:$C$46,A21,'Range Plan'!$I$7:$I$46))</f>
        <v/>
      </c>
      <c r="D21" s="10" t="str">
        <f aca="false">IF(A21="","",SUMIF('Range Plan'!$C$7:$C$46,A21,'Range Plan'!$K$7:$K$46))</f>
        <v/>
      </c>
      <c r="E21" s="10" t="str">
        <f aca="false">IF(A21="","",SUMIF('Range Plan'!$C$7:$C$46,A21,'Range Plan'!$L$7:$L$46))</f>
        <v/>
      </c>
      <c r="F21" s="9" t="str">
        <f aca="false">IF(OR(A21="",D21="",D21=0),"",E21/D21)</f>
        <v/>
      </c>
      <c r="G21" s="9" t="str">
        <f aca="false">IF(OR(A21="",'Range Plan'!$I$48=0),"",C21/'Range Plan'!$I$48)</f>
        <v/>
      </c>
    </row>
    <row r="22" customFormat="false" ht="15" hidden="false" customHeight="false" outlineLevel="0" collapsed="false">
      <c r="A22" s="17" t="str">
        <f aca="false">IF(Lists!A20="","",Lists!A20)</f>
        <v/>
      </c>
      <c r="B22" s="18" t="str">
        <f aca="false">IF(A22="","",COUNTIF('Range Plan'!$C$7:$C$46,A22))</f>
        <v/>
      </c>
      <c r="C22" s="19" t="str">
        <f aca="false">IF(A22="","",SUMIF('Range Plan'!$C$7:$C$46,A22,'Range Plan'!$I$7:$I$46))</f>
        <v/>
      </c>
      <c r="D22" s="10" t="str">
        <f aca="false">IF(A22="","",SUMIF('Range Plan'!$C$7:$C$46,A22,'Range Plan'!$K$7:$K$46))</f>
        <v/>
      </c>
      <c r="E22" s="10" t="str">
        <f aca="false">IF(A22="","",SUMIF('Range Plan'!$C$7:$C$46,A22,'Range Plan'!$L$7:$L$46))</f>
        <v/>
      </c>
      <c r="F22" s="9" t="str">
        <f aca="false">IF(OR(A22="",D22="",D22=0),"",E22/D22)</f>
        <v/>
      </c>
      <c r="G22" s="9" t="str">
        <f aca="false">IF(OR(A22="",'Range Plan'!$I$48=0),"",C22/'Range Plan'!$I$48)</f>
        <v/>
      </c>
    </row>
    <row r="23" customFormat="false" ht="15" hidden="false" customHeight="false" outlineLevel="0" collapsed="false">
      <c r="A23" s="17" t="str">
        <f aca="false">IF(Lists!A21="","",Lists!A21)</f>
        <v/>
      </c>
      <c r="B23" s="18" t="str">
        <f aca="false">IF(A23="","",COUNTIF('Range Plan'!$C$7:$C$46,A23))</f>
        <v/>
      </c>
      <c r="C23" s="19" t="str">
        <f aca="false">IF(A23="","",SUMIF('Range Plan'!$C$7:$C$46,A23,'Range Plan'!$I$7:$I$46))</f>
        <v/>
      </c>
      <c r="D23" s="10" t="str">
        <f aca="false">IF(A23="","",SUMIF('Range Plan'!$C$7:$C$46,A23,'Range Plan'!$K$7:$K$46))</f>
        <v/>
      </c>
      <c r="E23" s="10" t="str">
        <f aca="false">IF(A23="","",SUMIF('Range Plan'!$C$7:$C$46,A23,'Range Plan'!$L$7:$L$46))</f>
        <v/>
      </c>
      <c r="F23" s="9" t="str">
        <f aca="false">IF(OR(A23="",D23="",D23=0),"",E23/D23)</f>
        <v/>
      </c>
      <c r="G23" s="9" t="str">
        <f aca="false">IF(OR(A23="",'Range Plan'!$I$48=0),"",C23/'Range Plan'!$I$48)</f>
        <v/>
      </c>
    </row>
    <row r="26" customFormat="false" ht="31.5" hidden="false" customHeight="true" outlineLevel="0" collapsed="false">
      <c r="A26" s="6" t="s">
        <v>9</v>
      </c>
      <c r="B26" s="6" t="s">
        <v>29</v>
      </c>
      <c r="C26" s="6" t="s">
        <v>14</v>
      </c>
      <c r="D26" s="6" t="s">
        <v>16</v>
      </c>
      <c r="E26" s="6" t="s">
        <v>17</v>
      </c>
      <c r="F26" s="6" t="s">
        <v>30</v>
      </c>
      <c r="G26" s="6" t="s">
        <v>31</v>
      </c>
    </row>
    <row r="27" customFormat="false" ht="15" hidden="false" customHeight="false" outlineLevel="0" collapsed="false">
      <c r="A27" s="17" t="str">
        <f aca="false">IF(Lists!C2="","",Lists!C2)</f>
        <v>Month 1</v>
      </c>
      <c r="B27" s="18" t="n">
        <f aca="false">IF(A27="","",COUNTIF('Range Plan'!$D$7:$D$46,A27))</f>
        <v>1</v>
      </c>
      <c r="C27" s="19" t="n">
        <f aca="false">IF(A27="","",SUMIF('Range Plan'!$D$7:$D$46,A27,'Range Plan'!$I$7:$I$46))</f>
        <v>600</v>
      </c>
      <c r="D27" s="10" t="n">
        <f aca="false">IF(A27="","",SUMIF('Range Plan'!$D$7:$D$46,A27,'Range Plan'!$K$7:$K$46))</f>
        <v>14400</v>
      </c>
      <c r="E27" s="10" t="n">
        <f aca="false">IF(A27="","",SUMIF('Range Plan'!$D$7:$D$46,A27,'Range Plan'!$L$7:$L$46))</f>
        <v>7866</v>
      </c>
      <c r="F27" s="9" t="n">
        <f aca="false">IF(OR(A27="",D27="",D27=0),"",E27/D27)</f>
        <v>0.54625</v>
      </c>
      <c r="G27" s="9" t="n">
        <f aca="false">IF(OR(A27="",'Range Plan'!$I$48=0),"",C27/'Range Plan'!$I$48)</f>
        <v>1</v>
      </c>
    </row>
    <row r="28" customFormat="false" ht="15" hidden="false" customHeight="false" outlineLevel="0" collapsed="false">
      <c r="A28" s="17" t="str">
        <f aca="false">IF(Lists!C3="","",Lists!C3)</f>
        <v>Month 2</v>
      </c>
      <c r="B28" s="18" t="n">
        <f aca="false">IF(A28="","",COUNTIF('Range Plan'!$D$7:$D$46,A28))</f>
        <v>0</v>
      </c>
      <c r="C28" s="19" t="n">
        <f aca="false">IF(A28="","",SUMIF('Range Plan'!$D$7:$D$46,A28,'Range Plan'!$I$7:$I$46))</f>
        <v>0</v>
      </c>
      <c r="D28" s="10" t="n">
        <f aca="false">IF(A28="","",SUMIF('Range Plan'!$D$7:$D$46,A28,'Range Plan'!$K$7:$K$46))</f>
        <v>0</v>
      </c>
      <c r="E28" s="10" t="n">
        <f aca="false">IF(A28="","",SUMIF('Range Plan'!$D$7:$D$46,A28,'Range Plan'!$L$7:$L$46))</f>
        <v>0</v>
      </c>
      <c r="F28" s="9" t="str">
        <f aca="false">IF(OR(A28="",D28="",D28=0),"",E28/D28)</f>
        <v/>
      </c>
      <c r="G28" s="9" t="n">
        <f aca="false">IF(OR(A28="",'Range Plan'!$I$48=0),"",C28/'Range Plan'!$I$48)</f>
        <v>0</v>
      </c>
    </row>
    <row r="29" customFormat="false" ht="15" hidden="false" customHeight="false" outlineLevel="0" collapsed="false">
      <c r="A29" s="17" t="str">
        <f aca="false">IF(Lists!C4="","",Lists!C4)</f>
        <v>Month 3</v>
      </c>
      <c r="B29" s="18" t="n">
        <f aca="false">IF(A29="","",COUNTIF('Range Plan'!$D$7:$D$46,A29))</f>
        <v>0</v>
      </c>
      <c r="C29" s="19" t="n">
        <f aca="false">IF(A29="","",SUMIF('Range Plan'!$D$7:$D$46,A29,'Range Plan'!$I$7:$I$46))</f>
        <v>0</v>
      </c>
      <c r="D29" s="10" t="n">
        <f aca="false">IF(A29="","",SUMIF('Range Plan'!$D$7:$D$46,A29,'Range Plan'!$K$7:$K$46))</f>
        <v>0</v>
      </c>
      <c r="E29" s="10" t="n">
        <f aca="false">IF(A29="","",SUMIF('Range Plan'!$D$7:$D$46,A29,'Range Plan'!$L$7:$L$46))</f>
        <v>0</v>
      </c>
      <c r="F29" s="9" t="str">
        <f aca="false">IF(OR(A29="",D29="",D29=0),"",E29/D29)</f>
        <v/>
      </c>
      <c r="G29" s="9" t="n">
        <f aca="false">IF(OR(A29="",'Range Plan'!$I$48=0),"",C29/'Range Plan'!$I$48)</f>
        <v>0</v>
      </c>
    </row>
    <row r="30" customFormat="false" ht="15" hidden="false" customHeight="false" outlineLevel="0" collapsed="false">
      <c r="A30" s="17" t="str">
        <f aca="false">IF(Lists!C5="","",Lists!C5)</f>
        <v>Month 4</v>
      </c>
      <c r="B30" s="18" t="n">
        <f aca="false">IF(A30="","",COUNTIF('Range Plan'!$D$7:$D$46,A30))</f>
        <v>0</v>
      </c>
      <c r="C30" s="19" t="n">
        <f aca="false">IF(A30="","",SUMIF('Range Plan'!$D$7:$D$46,A30,'Range Plan'!$I$7:$I$46))</f>
        <v>0</v>
      </c>
      <c r="D30" s="10" t="n">
        <f aca="false">IF(A30="","",SUMIF('Range Plan'!$D$7:$D$46,A30,'Range Plan'!$K$7:$K$46))</f>
        <v>0</v>
      </c>
      <c r="E30" s="10" t="n">
        <f aca="false">IF(A30="","",SUMIF('Range Plan'!$D$7:$D$46,A30,'Range Plan'!$L$7:$L$46))</f>
        <v>0</v>
      </c>
      <c r="F30" s="9" t="str">
        <f aca="false">IF(OR(A30="",D30="",D30=0),"",E30/D30)</f>
        <v/>
      </c>
      <c r="G30" s="9" t="n">
        <f aca="false">IF(OR(A30="",'Range Plan'!$I$48=0),"",C30/'Range Plan'!$I$48)</f>
        <v>0</v>
      </c>
    </row>
    <row r="31" customFormat="false" ht="15" hidden="false" customHeight="false" outlineLevel="0" collapsed="false">
      <c r="A31" s="17" t="str">
        <f aca="false">IF(Lists!C6="","",Lists!C6)</f>
        <v>Month 5</v>
      </c>
      <c r="B31" s="18" t="n">
        <f aca="false">IF(A31="","",COUNTIF('Range Plan'!$D$7:$D$46,A31))</f>
        <v>0</v>
      </c>
      <c r="C31" s="19" t="n">
        <f aca="false">IF(A31="","",SUMIF('Range Plan'!$D$7:$D$46,A31,'Range Plan'!$I$7:$I$46))</f>
        <v>0</v>
      </c>
      <c r="D31" s="10" t="n">
        <f aca="false">IF(A31="","",SUMIF('Range Plan'!$D$7:$D$46,A31,'Range Plan'!$K$7:$K$46))</f>
        <v>0</v>
      </c>
      <c r="E31" s="10" t="n">
        <f aca="false">IF(A31="","",SUMIF('Range Plan'!$D$7:$D$46,A31,'Range Plan'!$L$7:$L$46))</f>
        <v>0</v>
      </c>
      <c r="F31" s="9" t="str">
        <f aca="false">IF(OR(A31="",D31="",D31=0),"",E31/D31)</f>
        <v/>
      </c>
      <c r="G31" s="9" t="n">
        <f aca="false">IF(OR(A31="",'Range Plan'!$I$48=0),"",C31/'Range Plan'!$I$48)</f>
        <v>0</v>
      </c>
    </row>
    <row r="32" customFormat="false" ht="15" hidden="false" customHeight="false" outlineLevel="0" collapsed="false">
      <c r="A32" s="17" t="str">
        <f aca="false">IF(Lists!C7="","",Lists!C7)</f>
        <v>Month 6</v>
      </c>
      <c r="B32" s="18" t="n">
        <f aca="false">IF(A32="","",COUNTIF('Range Plan'!$D$7:$D$46,A32))</f>
        <v>0</v>
      </c>
      <c r="C32" s="19" t="n">
        <f aca="false">IF(A32="","",SUMIF('Range Plan'!$D$7:$D$46,A32,'Range Plan'!$I$7:$I$46))</f>
        <v>0</v>
      </c>
      <c r="D32" s="10" t="n">
        <f aca="false">IF(A32="","",SUMIF('Range Plan'!$D$7:$D$46,A32,'Range Plan'!$K$7:$K$46))</f>
        <v>0</v>
      </c>
      <c r="E32" s="10" t="n">
        <f aca="false">IF(A32="","",SUMIF('Range Plan'!$D$7:$D$46,A32,'Range Plan'!$L$7:$L$46))</f>
        <v>0</v>
      </c>
      <c r="F32" s="9" t="str">
        <f aca="false">IF(OR(A32="",D32="",D32=0),"",E32/D32)</f>
        <v/>
      </c>
      <c r="G32" s="9" t="n">
        <f aca="false">IF(OR(A32="",'Range Plan'!$I$48=0),"",C32/'Range Plan'!$I$48)</f>
        <v>0</v>
      </c>
    </row>
    <row r="33" customFormat="false" ht="15" hidden="false" customHeight="false" outlineLevel="0" collapsed="false">
      <c r="A33" s="17" t="str">
        <f aca="false">IF(Lists!C8="","",Lists!C8)</f>
        <v>Month 7</v>
      </c>
      <c r="B33" s="18" t="n">
        <f aca="false">IF(A33="","",COUNTIF('Range Plan'!$D$7:$D$46,A33))</f>
        <v>0</v>
      </c>
      <c r="C33" s="19" t="n">
        <f aca="false">IF(A33="","",SUMIF('Range Plan'!$D$7:$D$46,A33,'Range Plan'!$I$7:$I$46))</f>
        <v>0</v>
      </c>
      <c r="D33" s="10" t="n">
        <f aca="false">IF(A33="","",SUMIF('Range Plan'!$D$7:$D$46,A33,'Range Plan'!$K$7:$K$46))</f>
        <v>0</v>
      </c>
      <c r="E33" s="10" t="n">
        <f aca="false">IF(A33="","",SUMIF('Range Plan'!$D$7:$D$46,A33,'Range Plan'!$L$7:$L$46))</f>
        <v>0</v>
      </c>
      <c r="F33" s="9" t="str">
        <f aca="false">IF(OR(A33="",D33="",D33=0),"",E33/D33)</f>
        <v/>
      </c>
      <c r="G33" s="9" t="n">
        <f aca="false">IF(OR(A33="",'Range Plan'!$I$48=0),"",C33/'Range Plan'!$I$48)</f>
        <v>0</v>
      </c>
    </row>
    <row r="34" customFormat="false" ht="15" hidden="false" customHeight="false" outlineLevel="0" collapsed="false">
      <c r="A34" s="17" t="str">
        <f aca="false">IF(Lists!C9="","",Lists!C9)</f>
        <v>Month 8</v>
      </c>
      <c r="B34" s="18" t="n">
        <f aca="false">IF(A34="","",COUNTIF('Range Plan'!$D$7:$D$46,A34))</f>
        <v>0</v>
      </c>
      <c r="C34" s="19" t="n">
        <f aca="false">IF(A34="","",SUMIF('Range Plan'!$D$7:$D$46,A34,'Range Plan'!$I$7:$I$46))</f>
        <v>0</v>
      </c>
      <c r="D34" s="10" t="n">
        <f aca="false">IF(A34="","",SUMIF('Range Plan'!$D$7:$D$46,A34,'Range Plan'!$K$7:$K$46))</f>
        <v>0</v>
      </c>
      <c r="E34" s="10" t="n">
        <f aca="false">IF(A34="","",SUMIF('Range Plan'!$D$7:$D$46,A34,'Range Plan'!$L$7:$L$46))</f>
        <v>0</v>
      </c>
      <c r="F34" s="9" t="str">
        <f aca="false">IF(OR(A34="",D34="",D34=0),"",E34/D34)</f>
        <v/>
      </c>
      <c r="G34" s="9" t="n">
        <f aca="false">IF(OR(A34="",'Range Plan'!$I$48=0),"",C34/'Range Plan'!$I$48)</f>
        <v>0</v>
      </c>
    </row>
    <row r="35" customFormat="false" ht="15" hidden="false" customHeight="false" outlineLevel="0" collapsed="false">
      <c r="A35" s="17" t="str">
        <f aca="false">IF(Lists!C10="","",Lists!C10)</f>
        <v>Month 9</v>
      </c>
      <c r="B35" s="18" t="n">
        <f aca="false">IF(A35="","",COUNTIF('Range Plan'!$D$7:$D$46,A35))</f>
        <v>0</v>
      </c>
      <c r="C35" s="19" t="n">
        <f aca="false">IF(A35="","",SUMIF('Range Plan'!$D$7:$D$46,A35,'Range Plan'!$I$7:$I$46))</f>
        <v>0</v>
      </c>
      <c r="D35" s="10" t="n">
        <f aca="false">IF(A35="","",SUMIF('Range Plan'!$D$7:$D$46,A35,'Range Plan'!$K$7:$K$46))</f>
        <v>0</v>
      </c>
      <c r="E35" s="10" t="n">
        <f aca="false">IF(A35="","",SUMIF('Range Plan'!$D$7:$D$46,A35,'Range Plan'!$L$7:$L$46))</f>
        <v>0</v>
      </c>
      <c r="F35" s="9" t="str">
        <f aca="false">IF(OR(A35="",D35="",D35=0),"",E35/D35)</f>
        <v/>
      </c>
      <c r="G35" s="9" t="n">
        <f aca="false">IF(OR(A35="",'Range Plan'!$I$48=0),"",C35/'Range Plan'!$I$48)</f>
        <v>0</v>
      </c>
    </row>
    <row r="36" customFormat="false" ht="15" hidden="false" customHeight="false" outlineLevel="0" collapsed="false">
      <c r="A36" s="17" t="str">
        <f aca="false">IF(Lists!C11="","",Lists!C11)</f>
        <v>Month 10</v>
      </c>
      <c r="B36" s="18" t="n">
        <f aca="false">IF(A36="","",COUNTIF('Range Plan'!$D$7:$D$46,A36))</f>
        <v>0</v>
      </c>
      <c r="C36" s="19" t="n">
        <f aca="false">IF(A36="","",SUMIF('Range Plan'!$D$7:$D$46,A36,'Range Plan'!$I$7:$I$46))</f>
        <v>0</v>
      </c>
      <c r="D36" s="10" t="n">
        <f aca="false">IF(A36="","",SUMIF('Range Plan'!$D$7:$D$46,A36,'Range Plan'!$K$7:$K$46))</f>
        <v>0</v>
      </c>
      <c r="E36" s="10" t="n">
        <f aca="false">IF(A36="","",SUMIF('Range Plan'!$D$7:$D$46,A36,'Range Plan'!$L$7:$L$46))</f>
        <v>0</v>
      </c>
      <c r="F36" s="9" t="str">
        <f aca="false">IF(OR(A36="",D36="",D36=0),"",E36/D36)</f>
        <v/>
      </c>
      <c r="G36" s="9" t="n">
        <f aca="false">IF(OR(A36="",'Range Plan'!$I$48=0),"",C36/'Range Plan'!$I$48)</f>
        <v>0</v>
      </c>
    </row>
    <row r="37" customFormat="false" ht="15" hidden="false" customHeight="false" outlineLevel="0" collapsed="false">
      <c r="A37" s="17" t="str">
        <f aca="false">IF(Lists!C12="","",Lists!C12)</f>
        <v>Month 11</v>
      </c>
      <c r="B37" s="18" t="n">
        <f aca="false">IF(A37="","",COUNTIF('Range Plan'!$D$7:$D$46,A37))</f>
        <v>0</v>
      </c>
      <c r="C37" s="19" t="n">
        <f aca="false">IF(A37="","",SUMIF('Range Plan'!$D$7:$D$46,A37,'Range Plan'!$I$7:$I$46))</f>
        <v>0</v>
      </c>
      <c r="D37" s="10" t="n">
        <f aca="false">IF(A37="","",SUMIF('Range Plan'!$D$7:$D$46,A37,'Range Plan'!$K$7:$K$46))</f>
        <v>0</v>
      </c>
      <c r="E37" s="10" t="n">
        <f aca="false">IF(A37="","",SUMIF('Range Plan'!$D$7:$D$46,A37,'Range Plan'!$L$7:$L$46))</f>
        <v>0</v>
      </c>
      <c r="F37" s="9" t="str">
        <f aca="false">IF(OR(A37="",D37="",D37=0),"",E37/D37)</f>
        <v/>
      </c>
      <c r="G37" s="9" t="n">
        <f aca="false">IF(OR(A37="",'Range Plan'!$I$48=0),"",C37/'Range Plan'!$I$48)</f>
        <v>0</v>
      </c>
    </row>
    <row r="38" customFormat="false" ht="15" hidden="false" customHeight="false" outlineLevel="0" collapsed="false">
      <c r="A38" s="17" t="str">
        <f aca="false">IF(Lists!C13="","",Lists!C13)</f>
        <v>Month 12</v>
      </c>
      <c r="B38" s="18" t="n">
        <f aca="false">IF(A38="","",COUNTIF('Range Plan'!$D$7:$D$46,A38))</f>
        <v>0</v>
      </c>
      <c r="C38" s="19" t="n">
        <f aca="false">IF(A38="","",SUMIF('Range Plan'!$D$7:$D$46,A38,'Range Plan'!$I$7:$I$46))</f>
        <v>0</v>
      </c>
      <c r="D38" s="10" t="n">
        <f aca="false">IF(A38="","",SUMIF('Range Plan'!$D$7:$D$46,A38,'Range Plan'!$K$7:$K$46))</f>
        <v>0</v>
      </c>
      <c r="E38" s="10" t="n">
        <f aca="false">IF(A38="","",SUMIF('Range Plan'!$D$7:$D$46,A38,'Range Plan'!$L$7:$L$46))</f>
        <v>0</v>
      </c>
      <c r="F38" s="9" t="str">
        <f aca="false">IF(OR(A38="",D38="",D38=0),"",E38/D38)</f>
        <v/>
      </c>
      <c r="G38" s="9" t="n">
        <f aca="false">IF(OR(A38="",'Range Plan'!$I$48=0),"",C38/'Range Plan'!$I$48)</f>
        <v>0</v>
      </c>
    </row>
    <row r="40" customFormat="false" ht="15" hidden="false" customHeight="false" outlineLevel="0" collapsed="false">
      <c r="A40" s="3" t="s">
        <v>32</v>
      </c>
    </row>
    <row r="42" customFormat="false" ht="15" hidden="false" customHeight="false" outlineLevel="0" collapsed="false">
      <c r="A42" s="16" t="s">
        <v>26</v>
      </c>
    </row>
  </sheetData>
  <sheetProtection sheet="true" formatCells="false" formatColumns="false" formatRows="false" insertRows="false" sort="false" autoFilter="false"/>
  <hyperlinks>
    <hyperlink ref="A42" r:id="rId1" display="Free templates from Apparel Search.  More at www.ApparelSearch.com/downloadable-templates/downloadable_templates_fashion_industry.html"/>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Free templates from Apparel Search.  More at www.ApparelSearch.com/downloadable-templates/downloadable_templates_fashion_industry.html&amp;R&amp;8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4"/>
    <col collapsed="false" customWidth="true" hidden="false" outlineLevel="0" max="3" min="3" style="1" width="26"/>
  </cols>
  <sheetData>
    <row r="1" customFormat="false" ht="31.5" hidden="false" customHeight="true" outlineLevel="0" collapsed="false">
      <c r="A1" s="6" t="s">
        <v>33</v>
      </c>
      <c r="B1" s="6"/>
      <c r="C1" s="6" t="s">
        <v>34</v>
      </c>
      <c r="E1" s="3" t="s">
        <v>35</v>
      </c>
    </row>
    <row r="2" customFormat="false" ht="15" hidden="false" customHeight="false" outlineLevel="0" collapsed="false">
      <c r="A2" s="5" t="s">
        <v>21</v>
      </c>
      <c r="C2" s="5" t="s">
        <v>22</v>
      </c>
    </row>
    <row r="3" customFormat="false" ht="15" hidden="false" customHeight="false" outlineLevel="0" collapsed="false">
      <c r="A3" s="5" t="s">
        <v>36</v>
      </c>
      <c r="C3" s="5" t="s">
        <v>37</v>
      </c>
    </row>
    <row r="4" customFormat="false" ht="15" hidden="false" customHeight="false" outlineLevel="0" collapsed="false">
      <c r="A4" s="5" t="s">
        <v>38</v>
      </c>
      <c r="C4" s="5" t="s">
        <v>39</v>
      </c>
    </row>
    <row r="5" customFormat="false" ht="15" hidden="false" customHeight="false" outlineLevel="0" collapsed="false">
      <c r="A5" s="5" t="s">
        <v>40</v>
      </c>
      <c r="C5" s="5" t="s">
        <v>41</v>
      </c>
    </row>
    <row r="6" customFormat="false" ht="15" hidden="false" customHeight="false" outlineLevel="0" collapsed="false">
      <c r="A6" s="5" t="s">
        <v>42</v>
      </c>
      <c r="C6" s="5" t="s">
        <v>43</v>
      </c>
    </row>
    <row r="7" customFormat="false" ht="15" hidden="false" customHeight="false" outlineLevel="0" collapsed="false">
      <c r="A7" s="5" t="s">
        <v>44</v>
      </c>
      <c r="C7" s="5" t="s">
        <v>45</v>
      </c>
    </row>
    <row r="8" customFormat="false" ht="15" hidden="false" customHeight="false" outlineLevel="0" collapsed="false">
      <c r="A8" s="5" t="s">
        <v>46</v>
      </c>
      <c r="C8" s="5" t="s">
        <v>47</v>
      </c>
    </row>
    <row r="9" customFormat="false" ht="15" hidden="false" customHeight="false" outlineLevel="0" collapsed="false">
      <c r="A9" s="5"/>
      <c r="C9" s="5" t="s">
        <v>48</v>
      </c>
    </row>
    <row r="10" customFormat="false" ht="15" hidden="false" customHeight="false" outlineLevel="0" collapsed="false">
      <c r="A10" s="5"/>
      <c r="C10" s="5" t="s">
        <v>49</v>
      </c>
    </row>
    <row r="11" customFormat="false" ht="15" hidden="false" customHeight="false" outlineLevel="0" collapsed="false">
      <c r="A11" s="5"/>
      <c r="C11" s="5" t="s">
        <v>50</v>
      </c>
    </row>
    <row r="12" customFormat="false" ht="15" hidden="false" customHeight="false" outlineLevel="0" collapsed="false">
      <c r="A12" s="5"/>
      <c r="C12" s="5" t="s">
        <v>51</v>
      </c>
    </row>
    <row r="13" customFormat="false" ht="15" hidden="false" customHeight="false" outlineLevel="0" collapsed="false">
      <c r="A13" s="5"/>
      <c r="C13" s="5" t="s">
        <v>52</v>
      </c>
    </row>
    <row r="14" customFormat="false" ht="15" hidden="false" customHeight="false" outlineLevel="0" collapsed="false">
      <c r="A14" s="5"/>
    </row>
    <row r="15" customFormat="false" ht="15" hidden="false" customHeight="false" outlineLevel="0" collapsed="false">
      <c r="A15" s="5"/>
    </row>
    <row r="16" customFormat="false" ht="15" hidden="false" customHeight="false" outlineLevel="0" collapsed="false">
      <c r="A16" s="5"/>
    </row>
    <row r="17" customFormat="false" ht="15" hidden="false" customHeight="false" outlineLevel="0" collapsed="false">
      <c r="A17" s="5"/>
    </row>
    <row r="18" customFormat="false" ht="15" hidden="false" customHeight="false" outlineLevel="0" collapsed="false">
      <c r="A18" s="5"/>
    </row>
    <row r="19" customFormat="false" ht="15" hidden="false" customHeight="false" outlineLevel="0" collapsed="false">
      <c r="A19" s="5"/>
    </row>
    <row r="20" customFormat="false" ht="15" hidden="false" customHeight="false" outlineLevel="0" collapsed="false">
      <c r="A20" s="5"/>
    </row>
    <row r="21" customFormat="false" ht="15" hidden="false" customHeight="false" outlineLevel="0" collapsed="false">
      <c r="A21" s="5"/>
    </row>
    <row r="23" customFormat="false" ht="15" hidden="false" customHeight="false" outlineLevel="0" collapsed="false">
      <c r="A23" s="16" t="s">
        <v>26</v>
      </c>
    </row>
  </sheetData>
  <sheetProtection sheet="true" formatCells="false" formatColumns="false" formatRows="false" insertRows="false" sort="false" autoFilter="false"/>
  <hyperlinks>
    <hyperlink ref="A23" r:id="rId1" display="Free templates from Apparel Search.  More at www.ApparelSearch.com/downloadable-templates/downloadable_templates_fashion_industry.html"/>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Free templates from Apparel Search.  More at www.ApparelSearch.com/downloadable-templates/downloadable_templates_fashion_industry.html&amp;R&amp;8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2026-10-23T17:18:55Z</dcterms:created>
  <dc:creator>Apparel Search</dc:creator>
  <dc:description>Free fashion industry templates. More at https://www.apparelsearch.com/downloadable-templates/downloadable_templates_fashion_industry.html</dc:description>
  <cp:keywords>Apparel Search apparelsearch.com fashion industry template</cp:keywords>
  <dc:language>en-US</dc:language>
  <cp:lastModifiedBy/>
  <dcterms:modified xsi:type="dcterms:W3CDTF">2026-10-23T17:18:55Z</dcterms:modified>
  <cp:revision>0</cp:revision>
  <dc:subject>Free templates from Apparel Search (ApparelSearch.com)</dc:subject>
  <dc:title>Range Plan Template</dc:title>
</cp:coreProperties>
</file>

<file path=docProps/custom.xml><?xml version="1.0" encoding="utf-8"?>
<Properties xmlns="http://schemas.openxmlformats.org/officeDocument/2006/custom-properties" xmlns:vt="http://schemas.openxmlformats.org/officeDocument/2006/docPropsVTypes"/>
</file>