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Graded Spec" sheetId="1" state="visible" r:id="rId3"/>
    <sheet name="Customer Size Chart"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<sst xmlns="http://schemas.openxmlformats.org/spreadsheetml/2006/main" count="33" uniqueCount="31">
  <si>
    <t xml:space="preserve">Graded spec</t>
  </si>
  <si>
    <t xml:space="preserve">Free template from Apparel Search (ApparelSearch.com). More free templates: apparelsearch.com/downloadable-templates</t>
  </si>
  <si>
    <t xml:space="preserve">Yellow cells with blue text are for you to fill in. White cells calculate automatically. Row 1 of each table is an example, so overwrite it. Free template from Apparel Search (apparelsearch.com).</t>
  </si>
  <si>
    <t xml:space="preserve">Base size</t>
  </si>
  <si>
    <t xml:space="preserve">M</t>
  </si>
  <si>
    <t xml:space="preserve">Base position</t>
  </si>
  <si>
    <t xml:space="preserve">Measurement unit</t>
  </si>
  <si>
    <t xml:space="preserve">in</t>
  </si>
  <si>
    <t xml:space="preserve">Size position (leave as is)</t>
  </si>
  <si>
    <t xml:space="preserve">Point of measure</t>
  </si>
  <si>
    <t xml:space="preserve">Base size measurement</t>
  </si>
  <si>
    <t xml:space="preserve">Grade larger (per size)</t>
  </si>
  <si>
    <t xml:space="preserve">Grade smaller (blank = same)</t>
  </si>
  <si>
    <t xml:space="preserve">Tolerance +/-</t>
  </si>
  <si>
    <t xml:space="preserve">XS</t>
  </si>
  <si>
    <t xml:space="preserve">S</t>
  </si>
  <si>
    <t xml:space="preserve">L</t>
  </si>
  <si>
    <t xml:space="preserve">XL</t>
  </si>
  <si>
    <t xml:space="preserve">2XL</t>
  </si>
  <si>
    <t xml:space="preserve">3XL</t>
  </si>
  <si>
    <t xml:space="preserve">How to measure</t>
  </si>
  <si>
    <t xml:space="preserve">Chest width, 1 in below armhole</t>
  </si>
  <si>
    <t xml:space="preserve">Flat, seam to seam, 1 in below armhole</t>
  </si>
  <si>
    <t xml:space="preserve">Enter decimals (1/2 = 0.5, 1/4 = 0.25, 1/8 = 0.125). Grades are added for each size above the base size and subtracted for each size below it. Size labels in the dark header cells can be edited. Examples are placeholders, not industry standards.</t>
  </si>
  <si>
    <t xml:space="preserve">Customer size chart</t>
  </si>
  <si>
    <t xml:space="preserve">Calculated from the Graded Spec sheet. Nothing to type here. Fill in the Graded Spec sheet, and these tables update. Free template from Apparel Search (apparelsearch.com).</t>
  </si>
  <si>
    <t xml:space="preserve">Say whether these are body or garment measurements (type it here):</t>
  </si>
  <si>
    <t xml:space="preserve">Body measurements</t>
  </si>
  <si>
    <t xml:space="preserve">Measurement (inches)</t>
  </si>
  <si>
    <t xml:space="preserve">Measurement (centimeters)</t>
  </si>
  <si>
    <t xml:space="preserve">Conversions use 1 inch = 2.54 centimeters. Show both units to your customers and say how each measurement is taken. A size chart is a guide, so fit-test your samples.</t>
  </si>
</sst>
</file>

<file path=xl/styles.xml><?xml version="1.0" encoding="utf-8"?>
<styleSheet xmlns="http://schemas.openxmlformats.org/spreadsheetml/2006/main">
  <numFmts count="4">
    <numFmt numFmtId="164" formatCode="General"/>
    <numFmt numFmtId="165" formatCode="General"/>
    <numFmt numFmtId="166" formatCode="0.00"/>
    <numFmt numFmtId="167" formatCode="0.0"/>
  </numFmts>
  <fonts count="12">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u val="single"/>
      <sz val="9"/>
      <color rgb="FFA8123E"/>
      <name val="Arial"/>
      <family val="0"/>
      <charset val="1"/>
    </font>
    <font>
      <i val="true"/>
      <sz val="9"/>
      <color rgb="FF625D58"/>
      <name val="Arial"/>
      <family val="0"/>
      <charset val="1"/>
    </font>
    <font>
      <b val="true"/>
      <sz val="10"/>
      <name val="Arial"/>
      <family val="0"/>
      <charset val="1"/>
    </font>
    <font>
      <sz val="10"/>
      <color rgb="FF0000FF"/>
      <name val="Arial"/>
      <family val="0"/>
      <charset val="1"/>
    </font>
    <font>
      <sz val="10"/>
      <name val="Arial"/>
      <family val="0"/>
      <charset val="1"/>
    </font>
    <font>
      <sz val="8"/>
      <color rgb="FF888888"/>
      <name val="Arial"/>
      <family val="0"/>
      <charset val="1"/>
    </font>
    <font>
      <b val="true"/>
      <sz val="10"/>
      <color rgb="FFFFFFFF"/>
      <name val="Arial"/>
      <family val="0"/>
      <charset val="1"/>
    </font>
  </fonts>
  <fills count="5">
    <fill>
      <patternFill patternType="none"/>
    </fill>
    <fill>
      <patternFill patternType="gray125"/>
    </fill>
    <fill>
      <patternFill patternType="solid">
        <fgColor rgb="FFFFF9C4"/>
        <bgColor rgb="FFFFFF99"/>
      </patternFill>
    </fill>
    <fill>
      <patternFill patternType="solid">
        <fgColor rgb="FF161616"/>
        <bgColor rgb="FF000000"/>
      </patternFill>
    </fill>
    <fill>
      <patternFill patternType="solid">
        <fgColor rgb="FF3A3A3A"/>
        <bgColor rgb="FF333300"/>
      </patternFill>
    </fill>
  </fills>
  <borders count="2">
    <border diagonalUp="false" diagonalDown="false">
      <left/>
      <right/>
      <top/>
      <bottom/>
      <diagonal/>
    </border>
    <border diagonalUp="false" diagonalDown="false">
      <left style="thin">
        <color rgb="FFBDB8B2"/>
      </left>
      <right style="thin">
        <color rgb="FFBDB8B2"/>
      </right>
      <top style="thin">
        <color rgb="FFBDB8B2"/>
      </top>
      <bottom style="thin">
        <color rgb="FFBDB8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true">
      <alignment horizontal="general" vertical="top" textRotation="0" wrapText="true" indent="0" shrinkToFit="false"/>
      <protection locked="false" hidden="false"/>
    </xf>
    <xf numFmtId="164" fontId="9" fillId="0" borderId="0" xfId="0" applyFont="true" applyBorder="false" applyAlignment="true" applyProtection="false">
      <alignment horizontal="general" vertical="top" textRotation="0" wrapText="tru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4" fontId="11" fillId="3" borderId="1" xfId="0" applyFont="true" applyBorder="true" applyAlignment="true" applyProtection="false">
      <alignment horizontal="general" vertical="center" textRotation="0" wrapText="true" indent="0" shrinkToFit="false"/>
      <protection locked="true" hidden="false"/>
    </xf>
    <xf numFmtId="164" fontId="11" fillId="4" borderId="1" xfId="0" applyFont="true" applyBorder="true" applyAlignment="true" applyProtection="true">
      <alignment horizontal="general" vertical="center" textRotation="0" wrapText="true" indent="0" shrinkToFit="false"/>
      <protection locked="fals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center" vertical="center" textRotation="0" wrapText="false" indent="0" shrinkToFit="false"/>
      <protection locked="true" hidden="false"/>
    </xf>
    <xf numFmtId="167" fontId="9"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DB8B2"/>
      <rgbColor rgb="FF888888"/>
      <rgbColor rgb="FF9999FF"/>
      <rgbColor rgb="FFA8123E"/>
      <rgbColor rgb="FFFFF9C4"/>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25D58"/>
      <rgbColor rgb="FF969696"/>
      <rgbColor rgb="FF003366"/>
      <rgbColor rgb="FF339966"/>
      <rgbColor rgb="FF161616"/>
      <rgbColor rgb="FF333300"/>
      <rgbColor rgb="FF993300"/>
      <rgbColor rgb="FF993366"/>
      <rgbColor rgb="FF333399"/>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apparelsearch.com/downloadable-templates/downloadable_templates_fashion_industry.html"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www.apparelsearch.com/downloadable-templates/downloadable_templates_fashion_industry.html"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3" min="2" style="0" width="12"/>
    <col collapsed="false" customWidth="true" hidden="false" outlineLevel="0" max="4" min="4" style="0" width="14"/>
    <col collapsed="false" customWidth="true" hidden="false" outlineLevel="0" max="5" min="5" style="0" width="11"/>
    <col collapsed="false" customWidth="true" hidden="false" outlineLevel="0" max="12" min="6" style="0" width="9"/>
    <col collapsed="false" customWidth="true" hidden="false" outlineLevel="0" max="13" min="13" style="0" width="34"/>
  </cols>
  <sheetData>
    <row r="1" customFormat="false" ht="17.35" hidden="false" customHeight="false" outlineLevel="0" collapsed="false">
      <c r="A1" s="1" t="s">
        <v>0</v>
      </c>
      <c r="C1" s="2" t="s">
        <v>1</v>
      </c>
    </row>
    <row r="2" customFormat="false" ht="15" hidden="false" customHeight="false" outlineLevel="0" collapsed="false">
      <c r="A2" s="3" t="s">
        <v>2</v>
      </c>
    </row>
    <row r="3" customFormat="false" ht="15" hidden="false" customHeight="false" outlineLevel="0" collapsed="false">
      <c r="A3" s="4" t="s">
        <v>3</v>
      </c>
      <c r="B3" s="5" t="s">
        <v>4</v>
      </c>
      <c r="C3" s="6" t="s">
        <v>5</v>
      </c>
      <c r="D3" s="7" t="n">
        <f aca="false">IFERROR(MATCH(B3,F6:L6,0),"")</f>
        <v>3</v>
      </c>
    </row>
    <row r="4" customFormat="false" ht="15" hidden="false" customHeight="false" outlineLevel="0" collapsed="false">
      <c r="A4" s="4" t="s">
        <v>6</v>
      </c>
      <c r="B4" s="5" t="s">
        <v>7</v>
      </c>
    </row>
    <row r="5" customFormat="false" ht="15" hidden="false" customHeight="false" outlineLevel="0" collapsed="false">
      <c r="A5" s="8" t="s">
        <v>8</v>
      </c>
      <c r="F5" s="9" t="n">
        <v>1</v>
      </c>
      <c r="G5" s="9" t="n">
        <v>2</v>
      </c>
      <c r="H5" s="9" t="n">
        <v>3</v>
      </c>
      <c r="I5" s="9" t="n">
        <v>4</v>
      </c>
      <c r="J5" s="9" t="n">
        <v>5</v>
      </c>
      <c r="K5" s="9" t="n">
        <v>6</v>
      </c>
      <c r="L5" s="9" t="n">
        <v>7</v>
      </c>
    </row>
    <row r="6" customFormat="false" ht="31.5" hidden="false" customHeight="true" outlineLevel="0" collapsed="false">
      <c r="A6" s="10" t="s">
        <v>9</v>
      </c>
      <c r="B6" s="10" t="s">
        <v>10</v>
      </c>
      <c r="C6" s="10" t="s">
        <v>11</v>
      </c>
      <c r="D6" s="10" t="s">
        <v>12</v>
      </c>
      <c r="E6" s="10" t="s">
        <v>13</v>
      </c>
      <c r="F6" s="11" t="s">
        <v>14</v>
      </c>
      <c r="G6" s="11" t="s">
        <v>15</v>
      </c>
      <c r="H6" s="11" t="s">
        <v>4</v>
      </c>
      <c r="I6" s="11" t="s">
        <v>16</v>
      </c>
      <c r="J6" s="11" t="s">
        <v>17</v>
      </c>
      <c r="K6" s="11" t="s">
        <v>18</v>
      </c>
      <c r="L6" s="11" t="s">
        <v>19</v>
      </c>
      <c r="M6" s="10" t="s">
        <v>20</v>
      </c>
    </row>
    <row r="7" customFormat="false" ht="15" hidden="false" customHeight="false" outlineLevel="0" collapsed="false">
      <c r="A7" s="5" t="s">
        <v>21</v>
      </c>
      <c r="B7" s="5" t="n">
        <v>20</v>
      </c>
      <c r="C7" s="5" t="n">
        <v>2</v>
      </c>
      <c r="D7" s="5"/>
      <c r="E7" s="5" t="n">
        <v>0.5</v>
      </c>
      <c r="F7" s="12" t="n">
        <f aca="false">IF(OR($B7="",$D$3=""),"",ROUND($B7+(F$5-$D$3)*IF(F$5&gt;$D$3,$C7,IF($D7="",$C7,$D7)),3))</f>
        <v>16</v>
      </c>
      <c r="G7" s="12" t="n">
        <f aca="false">IF(OR($B7="",$D$3=""),"",ROUND($B7+(G$5-$D$3)*IF(G$5&gt;$D$3,$C7,IF($D7="",$C7,$D7)),3))</f>
        <v>18</v>
      </c>
      <c r="H7" s="12" t="n">
        <f aca="false">IF(OR($B7="",$D$3=""),"",ROUND($B7+(H$5-$D$3)*IF(H$5&gt;$D$3,$C7,IF($D7="",$C7,$D7)),3))</f>
        <v>20</v>
      </c>
      <c r="I7" s="12" t="n">
        <f aca="false">IF(OR($B7="",$D$3=""),"",ROUND($B7+(I$5-$D$3)*IF(I$5&gt;$D$3,$C7,IF($D7="",$C7,$D7)),3))</f>
        <v>22</v>
      </c>
      <c r="J7" s="12" t="n">
        <f aca="false">IF(OR($B7="",$D$3=""),"",ROUND($B7+(J$5-$D$3)*IF(J$5&gt;$D$3,$C7,IF($D7="",$C7,$D7)),3))</f>
        <v>24</v>
      </c>
      <c r="K7" s="12" t="n">
        <f aca="false">IF(OR($B7="",$D$3=""),"",ROUND($B7+(K$5-$D$3)*IF(K$5&gt;$D$3,$C7,IF($D7="",$C7,$D7)),3))</f>
        <v>26</v>
      </c>
      <c r="L7" s="12" t="n">
        <f aca="false">IF(OR($B7="",$D$3=""),"",ROUND($B7+(L$5-$D$3)*IF(L$5&gt;$D$3,$C7,IF($D7="",$C7,$D7)),3))</f>
        <v>28</v>
      </c>
      <c r="M7" s="5" t="s">
        <v>22</v>
      </c>
    </row>
    <row r="8" customFormat="false" ht="15" hidden="false" customHeight="false" outlineLevel="0" collapsed="false">
      <c r="A8" s="5"/>
      <c r="B8" s="5"/>
      <c r="C8" s="5"/>
      <c r="D8" s="5"/>
      <c r="E8" s="5"/>
      <c r="F8" s="12" t="str">
        <f aca="false">IF(OR($B8="",$D$3=""),"",ROUND($B8+(F$5-$D$3)*IF(F$5&gt;$D$3,$C8,IF($D8="",$C8,$D8)),3))</f>
        <v/>
      </c>
      <c r="G8" s="12" t="str">
        <f aca="false">IF(OR($B8="",$D$3=""),"",ROUND($B8+(G$5-$D$3)*IF(G$5&gt;$D$3,$C8,IF($D8="",$C8,$D8)),3))</f>
        <v/>
      </c>
      <c r="H8" s="12" t="str">
        <f aca="false">IF(OR($B8="",$D$3=""),"",ROUND($B8+(H$5-$D$3)*IF(H$5&gt;$D$3,$C8,IF($D8="",$C8,$D8)),3))</f>
        <v/>
      </c>
      <c r="I8" s="12" t="str">
        <f aca="false">IF(OR($B8="",$D$3=""),"",ROUND($B8+(I$5-$D$3)*IF(I$5&gt;$D$3,$C8,IF($D8="",$C8,$D8)),3))</f>
        <v/>
      </c>
      <c r="J8" s="12" t="str">
        <f aca="false">IF(OR($B8="",$D$3=""),"",ROUND($B8+(J$5-$D$3)*IF(J$5&gt;$D$3,$C8,IF($D8="",$C8,$D8)),3))</f>
        <v/>
      </c>
      <c r="K8" s="12" t="str">
        <f aca="false">IF(OR($B8="",$D$3=""),"",ROUND($B8+(K$5-$D$3)*IF(K$5&gt;$D$3,$C8,IF($D8="",$C8,$D8)),3))</f>
        <v/>
      </c>
      <c r="L8" s="12" t="str">
        <f aca="false">IF(OR($B8="",$D$3=""),"",ROUND($B8+(L$5-$D$3)*IF(L$5&gt;$D$3,$C8,IF($D8="",$C8,$D8)),3))</f>
        <v/>
      </c>
      <c r="M8" s="5"/>
    </row>
    <row r="9" customFormat="false" ht="15" hidden="false" customHeight="false" outlineLevel="0" collapsed="false">
      <c r="A9" s="5"/>
      <c r="B9" s="5"/>
      <c r="C9" s="5"/>
      <c r="D9" s="5"/>
      <c r="E9" s="5"/>
      <c r="F9" s="12" t="str">
        <f aca="false">IF(OR($B9="",$D$3=""),"",ROUND($B9+(F$5-$D$3)*IF(F$5&gt;$D$3,$C9,IF($D9="",$C9,$D9)),3))</f>
        <v/>
      </c>
      <c r="G9" s="12" t="str">
        <f aca="false">IF(OR($B9="",$D$3=""),"",ROUND($B9+(G$5-$D$3)*IF(G$5&gt;$D$3,$C9,IF($D9="",$C9,$D9)),3))</f>
        <v/>
      </c>
      <c r="H9" s="12" t="str">
        <f aca="false">IF(OR($B9="",$D$3=""),"",ROUND($B9+(H$5-$D$3)*IF(H$5&gt;$D$3,$C9,IF($D9="",$C9,$D9)),3))</f>
        <v/>
      </c>
      <c r="I9" s="12" t="str">
        <f aca="false">IF(OR($B9="",$D$3=""),"",ROUND($B9+(I$5-$D$3)*IF(I$5&gt;$D$3,$C9,IF($D9="",$C9,$D9)),3))</f>
        <v/>
      </c>
      <c r="J9" s="12" t="str">
        <f aca="false">IF(OR($B9="",$D$3=""),"",ROUND($B9+(J$5-$D$3)*IF(J$5&gt;$D$3,$C9,IF($D9="",$C9,$D9)),3))</f>
        <v/>
      </c>
      <c r="K9" s="12" t="str">
        <f aca="false">IF(OR($B9="",$D$3=""),"",ROUND($B9+(K$5-$D$3)*IF(K$5&gt;$D$3,$C9,IF($D9="",$C9,$D9)),3))</f>
        <v/>
      </c>
      <c r="L9" s="12" t="str">
        <f aca="false">IF(OR($B9="",$D$3=""),"",ROUND($B9+(L$5-$D$3)*IF(L$5&gt;$D$3,$C9,IF($D9="",$C9,$D9)),3))</f>
        <v/>
      </c>
      <c r="M9" s="5"/>
    </row>
    <row r="10" customFormat="false" ht="15" hidden="false" customHeight="false" outlineLevel="0" collapsed="false">
      <c r="A10" s="5"/>
      <c r="B10" s="5"/>
      <c r="C10" s="5"/>
      <c r="D10" s="5"/>
      <c r="E10" s="5"/>
      <c r="F10" s="12" t="str">
        <f aca="false">IF(OR($B10="",$D$3=""),"",ROUND($B10+(F$5-$D$3)*IF(F$5&gt;$D$3,$C10,IF($D10="",$C10,$D10)),3))</f>
        <v/>
      </c>
      <c r="G10" s="12" t="str">
        <f aca="false">IF(OR($B10="",$D$3=""),"",ROUND($B10+(G$5-$D$3)*IF(G$5&gt;$D$3,$C10,IF($D10="",$C10,$D10)),3))</f>
        <v/>
      </c>
      <c r="H10" s="12" t="str">
        <f aca="false">IF(OR($B10="",$D$3=""),"",ROUND($B10+(H$5-$D$3)*IF(H$5&gt;$D$3,$C10,IF($D10="",$C10,$D10)),3))</f>
        <v/>
      </c>
      <c r="I10" s="12" t="str">
        <f aca="false">IF(OR($B10="",$D$3=""),"",ROUND($B10+(I$5-$D$3)*IF(I$5&gt;$D$3,$C10,IF($D10="",$C10,$D10)),3))</f>
        <v/>
      </c>
      <c r="J10" s="12" t="str">
        <f aca="false">IF(OR($B10="",$D$3=""),"",ROUND($B10+(J$5-$D$3)*IF(J$5&gt;$D$3,$C10,IF($D10="",$C10,$D10)),3))</f>
        <v/>
      </c>
      <c r="K10" s="12" t="str">
        <f aca="false">IF(OR($B10="",$D$3=""),"",ROUND($B10+(K$5-$D$3)*IF(K$5&gt;$D$3,$C10,IF($D10="",$C10,$D10)),3))</f>
        <v/>
      </c>
      <c r="L10" s="12" t="str">
        <f aca="false">IF(OR($B10="",$D$3=""),"",ROUND($B10+(L$5-$D$3)*IF(L$5&gt;$D$3,$C10,IF($D10="",$C10,$D10)),3))</f>
        <v/>
      </c>
      <c r="M10" s="5"/>
    </row>
    <row r="11" customFormat="false" ht="15" hidden="false" customHeight="false" outlineLevel="0" collapsed="false">
      <c r="A11" s="5"/>
      <c r="B11" s="5"/>
      <c r="C11" s="5"/>
      <c r="D11" s="5"/>
      <c r="E11" s="5"/>
      <c r="F11" s="12" t="str">
        <f aca="false">IF(OR($B11="",$D$3=""),"",ROUND($B11+(F$5-$D$3)*IF(F$5&gt;$D$3,$C11,IF($D11="",$C11,$D11)),3))</f>
        <v/>
      </c>
      <c r="G11" s="12" t="str">
        <f aca="false">IF(OR($B11="",$D$3=""),"",ROUND($B11+(G$5-$D$3)*IF(G$5&gt;$D$3,$C11,IF($D11="",$C11,$D11)),3))</f>
        <v/>
      </c>
      <c r="H11" s="12" t="str">
        <f aca="false">IF(OR($B11="",$D$3=""),"",ROUND($B11+(H$5-$D$3)*IF(H$5&gt;$D$3,$C11,IF($D11="",$C11,$D11)),3))</f>
        <v/>
      </c>
      <c r="I11" s="12" t="str">
        <f aca="false">IF(OR($B11="",$D$3=""),"",ROUND($B11+(I$5-$D$3)*IF(I$5&gt;$D$3,$C11,IF($D11="",$C11,$D11)),3))</f>
        <v/>
      </c>
      <c r="J11" s="12" t="str">
        <f aca="false">IF(OR($B11="",$D$3=""),"",ROUND($B11+(J$5-$D$3)*IF(J$5&gt;$D$3,$C11,IF($D11="",$C11,$D11)),3))</f>
        <v/>
      </c>
      <c r="K11" s="12" t="str">
        <f aca="false">IF(OR($B11="",$D$3=""),"",ROUND($B11+(K$5-$D$3)*IF(K$5&gt;$D$3,$C11,IF($D11="",$C11,$D11)),3))</f>
        <v/>
      </c>
      <c r="L11" s="12" t="str">
        <f aca="false">IF(OR($B11="",$D$3=""),"",ROUND($B11+(L$5-$D$3)*IF(L$5&gt;$D$3,$C11,IF($D11="",$C11,$D11)),3))</f>
        <v/>
      </c>
      <c r="M11" s="5"/>
    </row>
    <row r="12" customFormat="false" ht="15" hidden="false" customHeight="false" outlineLevel="0" collapsed="false">
      <c r="A12" s="5"/>
      <c r="B12" s="5"/>
      <c r="C12" s="5"/>
      <c r="D12" s="5"/>
      <c r="E12" s="5"/>
      <c r="F12" s="12" t="str">
        <f aca="false">IF(OR($B12="",$D$3=""),"",ROUND($B12+(F$5-$D$3)*IF(F$5&gt;$D$3,$C12,IF($D12="",$C12,$D12)),3))</f>
        <v/>
      </c>
      <c r="G12" s="12" t="str">
        <f aca="false">IF(OR($B12="",$D$3=""),"",ROUND($B12+(G$5-$D$3)*IF(G$5&gt;$D$3,$C12,IF($D12="",$C12,$D12)),3))</f>
        <v/>
      </c>
      <c r="H12" s="12" t="str">
        <f aca="false">IF(OR($B12="",$D$3=""),"",ROUND($B12+(H$5-$D$3)*IF(H$5&gt;$D$3,$C12,IF($D12="",$C12,$D12)),3))</f>
        <v/>
      </c>
      <c r="I12" s="12" t="str">
        <f aca="false">IF(OR($B12="",$D$3=""),"",ROUND($B12+(I$5-$D$3)*IF(I$5&gt;$D$3,$C12,IF($D12="",$C12,$D12)),3))</f>
        <v/>
      </c>
      <c r="J12" s="12" t="str">
        <f aca="false">IF(OR($B12="",$D$3=""),"",ROUND($B12+(J$5-$D$3)*IF(J$5&gt;$D$3,$C12,IF($D12="",$C12,$D12)),3))</f>
        <v/>
      </c>
      <c r="K12" s="12" t="str">
        <f aca="false">IF(OR($B12="",$D$3=""),"",ROUND($B12+(K$5-$D$3)*IF(K$5&gt;$D$3,$C12,IF($D12="",$C12,$D12)),3))</f>
        <v/>
      </c>
      <c r="L12" s="12" t="str">
        <f aca="false">IF(OR($B12="",$D$3=""),"",ROUND($B12+(L$5-$D$3)*IF(L$5&gt;$D$3,$C12,IF($D12="",$C12,$D12)),3))</f>
        <v/>
      </c>
      <c r="M12" s="5"/>
    </row>
    <row r="13" customFormat="false" ht="15" hidden="false" customHeight="false" outlineLevel="0" collapsed="false">
      <c r="A13" s="5"/>
      <c r="B13" s="5"/>
      <c r="C13" s="5"/>
      <c r="D13" s="5"/>
      <c r="E13" s="5"/>
      <c r="F13" s="12" t="str">
        <f aca="false">IF(OR($B13="",$D$3=""),"",ROUND($B13+(F$5-$D$3)*IF(F$5&gt;$D$3,$C13,IF($D13="",$C13,$D13)),3))</f>
        <v/>
      </c>
      <c r="G13" s="12" t="str">
        <f aca="false">IF(OR($B13="",$D$3=""),"",ROUND($B13+(G$5-$D$3)*IF(G$5&gt;$D$3,$C13,IF($D13="",$C13,$D13)),3))</f>
        <v/>
      </c>
      <c r="H13" s="12" t="str">
        <f aca="false">IF(OR($B13="",$D$3=""),"",ROUND($B13+(H$5-$D$3)*IF(H$5&gt;$D$3,$C13,IF($D13="",$C13,$D13)),3))</f>
        <v/>
      </c>
      <c r="I13" s="12" t="str">
        <f aca="false">IF(OR($B13="",$D$3=""),"",ROUND($B13+(I$5-$D$3)*IF(I$5&gt;$D$3,$C13,IF($D13="",$C13,$D13)),3))</f>
        <v/>
      </c>
      <c r="J13" s="12" t="str">
        <f aca="false">IF(OR($B13="",$D$3=""),"",ROUND($B13+(J$5-$D$3)*IF(J$5&gt;$D$3,$C13,IF($D13="",$C13,$D13)),3))</f>
        <v/>
      </c>
      <c r="K13" s="12" t="str">
        <f aca="false">IF(OR($B13="",$D$3=""),"",ROUND($B13+(K$5-$D$3)*IF(K$5&gt;$D$3,$C13,IF($D13="",$C13,$D13)),3))</f>
        <v/>
      </c>
      <c r="L13" s="12" t="str">
        <f aca="false">IF(OR($B13="",$D$3=""),"",ROUND($B13+(L$5-$D$3)*IF(L$5&gt;$D$3,$C13,IF($D13="",$C13,$D13)),3))</f>
        <v/>
      </c>
      <c r="M13" s="5"/>
    </row>
    <row r="14" customFormat="false" ht="15" hidden="false" customHeight="false" outlineLevel="0" collapsed="false">
      <c r="A14" s="5"/>
      <c r="B14" s="5"/>
      <c r="C14" s="5"/>
      <c r="D14" s="5"/>
      <c r="E14" s="5"/>
      <c r="F14" s="12" t="str">
        <f aca="false">IF(OR($B14="",$D$3=""),"",ROUND($B14+(F$5-$D$3)*IF(F$5&gt;$D$3,$C14,IF($D14="",$C14,$D14)),3))</f>
        <v/>
      </c>
      <c r="G14" s="12" t="str">
        <f aca="false">IF(OR($B14="",$D$3=""),"",ROUND($B14+(G$5-$D$3)*IF(G$5&gt;$D$3,$C14,IF($D14="",$C14,$D14)),3))</f>
        <v/>
      </c>
      <c r="H14" s="12" t="str">
        <f aca="false">IF(OR($B14="",$D$3=""),"",ROUND($B14+(H$5-$D$3)*IF(H$5&gt;$D$3,$C14,IF($D14="",$C14,$D14)),3))</f>
        <v/>
      </c>
      <c r="I14" s="12" t="str">
        <f aca="false">IF(OR($B14="",$D$3=""),"",ROUND($B14+(I$5-$D$3)*IF(I$5&gt;$D$3,$C14,IF($D14="",$C14,$D14)),3))</f>
        <v/>
      </c>
      <c r="J14" s="12" t="str">
        <f aca="false">IF(OR($B14="",$D$3=""),"",ROUND($B14+(J$5-$D$3)*IF(J$5&gt;$D$3,$C14,IF($D14="",$C14,$D14)),3))</f>
        <v/>
      </c>
      <c r="K14" s="12" t="str">
        <f aca="false">IF(OR($B14="",$D$3=""),"",ROUND($B14+(K$5-$D$3)*IF(K$5&gt;$D$3,$C14,IF($D14="",$C14,$D14)),3))</f>
        <v/>
      </c>
      <c r="L14" s="12" t="str">
        <f aca="false">IF(OR($B14="",$D$3=""),"",ROUND($B14+(L$5-$D$3)*IF(L$5&gt;$D$3,$C14,IF($D14="",$C14,$D14)),3))</f>
        <v/>
      </c>
      <c r="M14" s="5"/>
    </row>
    <row r="15" customFormat="false" ht="15" hidden="false" customHeight="false" outlineLevel="0" collapsed="false">
      <c r="A15" s="5"/>
      <c r="B15" s="5"/>
      <c r="C15" s="5"/>
      <c r="D15" s="5"/>
      <c r="E15" s="5"/>
      <c r="F15" s="12" t="str">
        <f aca="false">IF(OR($B15="",$D$3=""),"",ROUND($B15+(F$5-$D$3)*IF(F$5&gt;$D$3,$C15,IF($D15="",$C15,$D15)),3))</f>
        <v/>
      </c>
      <c r="G15" s="12" t="str">
        <f aca="false">IF(OR($B15="",$D$3=""),"",ROUND($B15+(G$5-$D$3)*IF(G$5&gt;$D$3,$C15,IF($D15="",$C15,$D15)),3))</f>
        <v/>
      </c>
      <c r="H15" s="12" t="str">
        <f aca="false">IF(OR($B15="",$D$3=""),"",ROUND($B15+(H$5-$D$3)*IF(H$5&gt;$D$3,$C15,IF($D15="",$C15,$D15)),3))</f>
        <v/>
      </c>
      <c r="I15" s="12" t="str">
        <f aca="false">IF(OR($B15="",$D$3=""),"",ROUND($B15+(I$5-$D$3)*IF(I$5&gt;$D$3,$C15,IF($D15="",$C15,$D15)),3))</f>
        <v/>
      </c>
      <c r="J15" s="12" t="str">
        <f aca="false">IF(OR($B15="",$D$3=""),"",ROUND($B15+(J$5-$D$3)*IF(J$5&gt;$D$3,$C15,IF($D15="",$C15,$D15)),3))</f>
        <v/>
      </c>
      <c r="K15" s="12" t="str">
        <f aca="false">IF(OR($B15="",$D$3=""),"",ROUND($B15+(K$5-$D$3)*IF(K$5&gt;$D$3,$C15,IF($D15="",$C15,$D15)),3))</f>
        <v/>
      </c>
      <c r="L15" s="12" t="str">
        <f aca="false">IF(OR($B15="",$D$3=""),"",ROUND($B15+(L$5-$D$3)*IF(L$5&gt;$D$3,$C15,IF($D15="",$C15,$D15)),3))</f>
        <v/>
      </c>
      <c r="M15" s="5"/>
    </row>
    <row r="16" customFormat="false" ht="15" hidden="false" customHeight="false" outlineLevel="0" collapsed="false">
      <c r="A16" s="5"/>
      <c r="B16" s="5"/>
      <c r="C16" s="5"/>
      <c r="D16" s="5"/>
      <c r="E16" s="5"/>
      <c r="F16" s="12" t="str">
        <f aca="false">IF(OR($B16="",$D$3=""),"",ROUND($B16+(F$5-$D$3)*IF(F$5&gt;$D$3,$C16,IF($D16="",$C16,$D16)),3))</f>
        <v/>
      </c>
      <c r="G16" s="12" t="str">
        <f aca="false">IF(OR($B16="",$D$3=""),"",ROUND($B16+(G$5-$D$3)*IF(G$5&gt;$D$3,$C16,IF($D16="",$C16,$D16)),3))</f>
        <v/>
      </c>
      <c r="H16" s="12" t="str">
        <f aca="false">IF(OR($B16="",$D$3=""),"",ROUND($B16+(H$5-$D$3)*IF(H$5&gt;$D$3,$C16,IF($D16="",$C16,$D16)),3))</f>
        <v/>
      </c>
      <c r="I16" s="12" t="str">
        <f aca="false">IF(OR($B16="",$D$3=""),"",ROUND($B16+(I$5-$D$3)*IF(I$5&gt;$D$3,$C16,IF($D16="",$C16,$D16)),3))</f>
        <v/>
      </c>
      <c r="J16" s="12" t="str">
        <f aca="false">IF(OR($B16="",$D$3=""),"",ROUND($B16+(J$5-$D$3)*IF(J$5&gt;$D$3,$C16,IF($D16="",$C16,$D16)),3))</f>
        <v/>
      </c>
      <c r="K16" s="12" t="str">
        <f aca="false">IF(OR($B16="",$D$3=""),"",ROUND($B16+(K$5-$D$3)*IF(K$5&gt;$D$3,$C16,IF($D16="",$C16,$D16)),3))</f>
        <v/>
      </c>
      <c r="L16" s="12" t="str">
        <f aca="false">IF(OR($B16="",$D$3=""),"",ROUND($B16+(L$5-$D$3)*IF(L$5&gt;$D$3,$C16,IF($D16="",$C16,$D16)),3))</f>
        <v/>
      </c>
      <c r="M16" s="5"/>
    </row>
    <row r="17" customFormat="false" ht="15" hidden="false" customHeight="false" outlineLevel="0" collapsed="false">
      <c r="A17" s="5"/>
      <c r="B17" s="5"/>
      <c r="C17" s="5"/>
      <c r="D17" s="5"/>
      <c r="E17" s="5"/>
      <c r="F17" s="12" t="str">
        <f aca="false">IF(OR($B17="",$D$3=""),"",ROUND($B17+(F$5-$D$3)*IF(F$5&gt;$D$3,$C17,IF($D17="",$C17,$D17)),3))</f>
        <v/>
      </c>
      <c r="G17" s="12" t="str">
        <f aca="false">IF(OR($B17="",$D$3=""),"",ROUND($B17+(G$5-$D$3)*IF(G$5&gt;$D$3,$C17,IF($D17="",$C17,$D17)),3))</f>
        <v/>
      </c>
      <c r="H17" s="12" t="str">
        <f aca="false">IF(OR($B17="",$D$3=""),"",ROUND($B17+(H$5-$D$3)*IF(H$5&gt;$D$3,$C17,IF($D17="",$C17,$D17)),3))</f>
        <v/>
      </c>
      <c r="I17" s="12" t="str">
        <f aca="false">IF(OR($B17="",$D$3=""),"",ROUND($B17+(I$5-$D$3)*IF(I$5&gt;$D$3,$C17,IF($D17="",$C17,$D17)),3))</f>
        <v/>
      </c>
      <c r="J17" s="12" t="str">
        <f aca="false">IF(OR($B17="",$D$3=""),"",ROUND($B17+(J$5-$D$3)*IF(J$5&gt;$D$3,$C17,IF($D17="",$C17,$D17)),3))</f>
        <v/>
      </c>
      <c r="K17" s="12" t="str">
        <f aca="false">IF(OR($B17="",$D$3=""),"",ROUND($B17+(K$5-$D$3)*IF(K$5&gt;$D$3,$C17,IF($D17="",$C17,$D17)),3))</f>
        <v/>
      </c>
      <c r="L17" s="12" t="str">
        <f aca="false">IF(OR($B17="",$D$3=""),"",ROUND($B17+(L$5-$D$3)*IF(L$5&gt;$D$3,$C17,IF($D17="",$C17,$D17)),3))</f>
        <v/>
      </c>
      <c r="M17" s="5"/>
    </row>
    <row r="18" customFormat="false" ht="15" hidden="false" customHeight="false" outlineLevel="0" collapsed="false">
      <c r="A18" s="5"/>
      <c r="B18" s="5"/>
      <c r="C18" s="5"/>
      <c r="D18" s="5"/>
      <c r="E18" s="5"/>
      <c r="F18" s="12" t="str">
        <f aca="false">IF(OR($B18="",$D$3=""),"",ROUND($B18+(F$5-$D$3)*IF(F$5&gt;$D$3,$C18,IF($D18="",$C18,$D18)),3))</f>
        <v/>
      </c>
      <c r="G18" s="12" t="str">
        <f aca="false">IF(OR($B18="",$D$3=""),"",ROUND($B18+(G$5-$D$3)*IF(G$5&gt;$D$3,$C18,IF($D18="",$C18,$D18)),3))</f>
        <v/>
      </c>
      <c r="H18" s="12" t="str">
        <f aca="false">IF(OR($B18="",$D$3=""),"",ROUND($B18+(H$5-$D$3)*IF(H$5&gt;$D$3,$C18,IF($D18="",$C18,$D18)),3))</f>
        <v/>
      </c>
      <c r="I18" s="12" t="str">
        <f aca="false">IF(OR($B18="",$D$3=""),"",ROUND($B18+(I$5-$D$3)*IF(I$5&gt;$D$3,$C18,IF($D18="",$C18,$D18)),3))</f>
        <v/>
      </c>
      <c r="J18" s="12" t="str">
        <f aca="false">IF(OR($B18="",$D$3=""),"",ROUND($B18+(J$5-$D$3)*IF(J$5&gt;$D$3,$C18,IF($D18="",$C18,$D18)),3))</f>
        <v/>
      </c>
      <c r="K18" s="12" t="str">
        <f aca="false">IF(OR($B18="",$D$3=""),"",ROUND($B18+(K$5-$D$3)*IF(K$5&gt;$D$3,$C18,IF($D18="",$C18,$D18)),3))</f>
        <v/>
      </c>
      <c r="L18" s="12" t="str">
        <f aca="false">IF(OR($B18="",$D$3=""),"",ROUND($B18+(L$5-$D$3)*IF(L$5&gt;$D$3,$C18,IF($D18="",$C18,$D18)),3))</f>
        <v/>
      </c>
      <c r="M18" s="5"/>
    </row>
    <row r="19" customFormat="false" ht="15" hidden="false" customHeight="false" outlineLevel="0" collapsed="false">
      <c r="A19" s="5"/>
      <c r="B19" s="5"/>
      <c r="C19" s="5"/>
      <c r="D19" s="5"/>
      <c r="E19" s="5"/>
      <c r="F19" s="12" t="str">
        <f aca="false">IF(OR($B19="",$D$3=""),"",ROUND($B19+(F$5-$D$3)*IF(F$5&gt;$D$3,$C19,IF($D19="",$C19,$D19)),3))</f>
        <v/>
      </c>
      <c r="G19" s="12" t="str">
        <f aca="false">IF(OR($B19="",$D$3=""),"",ROUND($B19+(G$5-$D$3)*IF(G$5&gt;$D$3,$C19,IF($D19="",$C19,$D19)),3))</f>
        <v/>
      </c>
      <c r="H19" s="12" t="str">
        <f aca="false">IF(OR($B19="",$D$3=""),"",ROUND($B19+(H$5-$D$3)*IF(H$5&gt;$D$3,$C19,IF($D19="",$C19,$D19)),3))</f>
        <v/>
      </c>
      <c r="I19" s="12" t="str">
        <f aca="false">IF(OR($B19="",$D$3=""),"",ROUND($B19+(I$5-$D$3)*IF(I$5&gt;$D$3,$C19,IF($D19="",$C19,$D19)),3))</f>
        <v/>
      </c>
      <c r="J19" s="12" t="str">
        <f aca="false">IF(OR($B19="",$D$3=""),"",ROUND($B19+(J$5-$D$3)*IF(J$5&gt;$D$3,$C19,IF($D19="",$C19,$D19)),3))</f>
        <v/>
      </c>
      <c r="K19" s="12" t="str">
        <f aca="false">IF(OR($B19="",$D$3=""),"",ROUND($B19+(K$5-$D$3)*IF(K$5&gt;$D$3,$C19,IF($D19="",$C19,$D19)),3))</f>
        <v/>
      </c>
      <c r="L19" s="12" t="str">
        <f aca="false">IF(OR($B19="",$D$3=""),"",ROUND($B19+(L$5-$D$3)*IF(L$5&gt;$D$3,$C19,IF($D19="",$C19,$D19)),3))</f>
        <v/>
      </c>
      <c r="M19" s="5"/>
    </row>
    <row r="20" customFormat="false" ht="15" hidden="false" customHeight="false" outlineLevel="0" collapsed="false">
      <c r="A20" s="5"/>
      <c r="B20" s="5"/>
      <c r="C20" s="5"/>
      <c r="D20" s="5"/>
      <c r="E20" s="5"/>
      <c r="F20" s="12" t="str">
        <f aca="false">IF(OR($B20="",$D$3=""),"",ROUND($B20+(F$5-$D$3)*IF(F$5&gt;$D$3,$C20,IF($D20="",$C20,$D20)),3))</f>
        <v/>
      </c>
      <c r="G20" s="12" t="str">
        <f aca="false">IF(OR($B20="",$D$3=""),"",ROUND($B20+(G$5-$D$3)*IF(G$5&gt;$D$3,$C20,IF($D20="",$C20,$D20)),3))</f>
        <v/>
      </c>
      <c r="H20" s="12" t="str">
        <f aca="false">IF(OR($B20="",$D$3=""),"",ROUND($B20+(H$5-$D$3)*IF(H$5&gt;$D$3,$C20,IF($D20="",$C20,$D20)),3))</f>
        <v/>
      </c>
      <c r="I20" s="12" t="str">
        <f aca="false">IF(OR($B20="",$D$3=""),"",ROUND($B20+(I$5-$D$3)*IF(I$5&gt;$D$3,$C20,IF($D20="",$C20,$D20)),3))</f>
        <v/>
      </c>
      <c r="J20" s="12" t="str">
        <f aca="false">IF(OR($B20="",$D$3=""),"",ROUND($B20+(J$5-$D$3)*IF(J$5&gt;$D$3,$C20,IF($D20="",$C20,$D20)),3))</f>
        <v/>
      </c>
      <c r="K20" s="12" t="str">
        <f aca="false">IF(OR($B20="",$D$3=""),"",ROUND($B20+(K$5-$D$3)*IF(K$5&gt;$D$3,$C20,IF($D20="",$C20,$D20)),3))</f>
        <v/>
      </c>
      <c r="L20" s="12" t="str">
        <f aca="false">IF(OR($B20="",$D$3=""),"",ROUND($B20+(L$5-$D$3)*IF(L$5&gt;$D$3,$C20,IF($D20="",$C20,$D20)),3))</f>
        <v/>
      </c>
      <c r="M20" s="5"/>
    </row>
    <row r="21" customFormat="false" ht="15" hidden="false" customHeight="false" outlineLevel="0" collapsed="false">
      <c r="A21" s="5"/>
      <c r="B21" s="5"/>
      <c r="C21" s="5"/>
      <c r="D21" s="5"/>
      <c r="E21" s="5"/>
      <c r="F21" s="12" t="str">
        <f aca="false">IF(OR($B21="",$D$3=""),"",ROUND($B21+(F$5-$D$3)*IF(F$5&gt;$D$3,$C21,IF($D21="",$C21,$D21)),3))</f>
        <v/>
      </c>
      <c r="G21" s="12" t="str">
        <f aca="false">IF(OR($B21="",$D$3=""),"",ROUND($B21+(G$5-$D$3)*IF(G$5&gt;$D$3,$C21,IF($D21="",$C21,$D21)),3))</f>
        <v/>
      </c>
      <c r="H21" s="12" t="str">
        <f aca="false">IF(OR($B21="",$D$3=""),"",ROUND($B21+(H$5-$D$3)*IF(H$5&gt;$D$3,$C21,IF($D21="",$C21,$D21)),3))</f>
        <v/>
      </c>
      <c r="I21" s="12" t="str">
        <f aca="false">IF(OR($B21="",$D$3=""),"",ROUND($B21+(I$5-$D$3)*IF(I$5&gt;$D$3,$C21,IF($D21="",$C21,$D21)),3))</f>
        <v/>
      </c>
      <c r="J21" s="12" t="str">
        <f aca="false">IF(OR($B21="",$D$3=""),"",ROUND($B21+(J$5-$D$3)*IF(J$5&gt;$D$3,$C21,IF($D21="",$C21,$D21)),3))</f>
        <v/>
      </c>
      <c r="K21" s="12" t="str">
        <f aca="false">IF(OR($B21="",$D$3=""),"",ROUND($B21+(K$5-$D$3)*IF(K$5&gt;$D$3,$C21,IF($D21="",$C21,$D21)),3))</f>
        <v/>
      </c>
      <c r="L21" s="12" t="str">
        <f aca="false">IF(OR($B21="",$D$3=""),"",ROUND($B21+(L$5-$D$3)*IF(L$5&gt;$D$3,$C21,IF($D21="",$C21,$D21)),3))</f>
        <v/>
      </c>
      <c r="M21" s="5"/>
    </row>
    <row r="22" customFormat="false" ht="15" hidden="false" customHeight="false" outlineLevel="0" collapsed="false">
      <c r="A22" s="5"/>
      <c r="B22" s="5"/>
      <c r="C22" s="5"/>
      <c r="D22" s="5"/>
      <c r="E22" s="5"/>
      <c r="F22" s="12" t="str">
        <f aca="false">IF(OR($B22="",$D$3=""),"",ROUND($B22+(F$5-$D$3)*IF(F$5&gt;$D$3,$C22,IF($D22="",$C22,$D22)),3))</f>
        <v/>
      </c>
      <c r="G22" s="12" t="str">
        <f aca="false">IF(OR($B22="",$D$3=""),"",ROUND($B22+(G$5-$D$3)*IF(G$5&gt;$D$3,$C22,IF($D22="",$C22,$D22)),3))</f>
        <v/>
      </c>
      <c r="H22" s="12" t="str">
        <f aca="false">IF(OR($B22="",$D$3=""),"",ROUND($B22+(H$5-$D$3)*IF(H$5&gt;$D$3,$C22,IF($D22="",$C22,$D22)),3))</f>
        <v/>
      </c>
      <c r="I22" s="12" t="str">
        <f aca="false">IF(OR($B22="",$D$3=""),"",ROUND($B22+(I$5-$D$3)*IF(I$5&gt;$D$3,$C22,IF($D22="",$C22,$D22)),3))</f>
        <v/>
      </c>
      <c r="J22" s="12" t="str">
        <f aca="false">IF(OR($B22="",$D$3=""),"",ROUND($B22+(J$5-$D$3)*IF(J$5&gt;$D$3,$C22,IF($D22="",$C22,$D22)),3))</f>
        <v/>
      </c>
      <c r="K22" s="12" t="str">
        <f aca="false">IF(OR($B22="",$D$3=""),"",ROUND($B22+(K$5-$D$3)*IF(K$5&gt;$D$3,$C22,IF($D22="",$C22,$D22)),3))</f>
        <v/>
      </c>
      <c r="L22" s="12" t="str">
        <f aca="false">IF(OR($B22="",$D$3=""),"",ROUND($B22+(L$5-$D$3)*IF(L$5&gt;$D$3,$C22,IF($D22="",$C22,$D22)),3))</f>
        <v/>
      </c>
      <c r="M22" s="5"/>
    </row>
    <row r="23" customFormat="false" ht="15" hidden="false" customHeight="false" outlineLevel="0" collapsed="false">
      <c r="A23" s="5"/>
      <c r="B23" s="5"/>
      <c r="C23" s="5"/>
      <c r="D23" s="5"/>
      <c r="E23" s="5"/>
      <c r="F23" s="12" t="str">
        <f aca="false">IF(OR($B23="",$D$3=""),"",ROUND($B23+(F$5-$D$3)*IF(F$5&gt;$D$3,$C23,IF($D23="",$C23,$D23)),3))</f>
        <v/>
      </c>
      <c r="G23" s="12" t="str">
        <f aca="false">IF(OR($B23="",$D$3=""),"",ROUND($B23+(G$5-$D$3)*IF(G$5&gt;$D$3,$C23,IF($D23="",$C23,$D23)),3))</f>
        <v/>
      </c>
      <c r="H23" s="12" t="str">
        <f aca="false">IF(OR($B23="",$D$3=""),"",ROUND($B23+(H$5-$D$3)*IF(H$5&gt;$D$3,$C23,IF($D23="",$C23,$D23)),3))</f>
        <v/>
      </c>
      <c r="I23" s="12" t="str">
        <f aca="false">IF(OR($B23="",$D$3=""),"",ROUND($B23+(I$5-$D$3)*IF(I$5&gt;$D$3,$C23,IF($D23="",$C23,$D23)),3))</f>
        <v/>
      </c>
      <c r="J23" s="12" t="str">
        <f aca="false">IF(OR($B23="",$D$3=""),"",ROUND($B23+(J$5-$D$3)*IF(J$5&gt;$D$3,$C23,IF($D23="",$C23,$D23)),3))</f>
        <v/>
      </c>
      <c r="K23" s="12" t="str">
        <f aca="false">IF(OR($B23="",$D$3=""),"",ROUND($B23+(K$5-$D$3)*IF(K$5&gt;$D$3,$C23,IF($D23="",$C23,$D23)),3))</f>
        <v/>
      </c>
      <c r="L23" s="12" t="str">
        <f aca="false">IF(OR($B23="",$D$3=""),"",ROUND($B23+(L$5-$D$3)*IF(L$5&gt;$D$3,$C23,IF($D23="",$C23,$D23)),3))</f>
        <v/>
      </c>
      <c r="M23" s="5"/>
    </row>
    <row r="24" customFormat="false" ht="15" hidden="false" customHeight="false" outlineLevel="0" collapsed="false">
      <c r="A24" s="5"/>
      <c r="B24" s="5"/>
      <c r="C24" s="5"/>
      <c r="D24" s="5"/>
      <c r="E24" s="5"/>
      <c r="F24" s="12" t="str">
        <f aca="false">IF(OR($B24="",$D$3=""),"",ROUND($B24+(F$5-$D$3)*IF(F$5&gt;$D$3,$C24,IF($D24="",$C24,$D24)),3))</f>
        <v/>
      </c>
      <c r="G24" s="12" t="str">
        <f aca="false">IF(OR($B24="",$D$3=""),"",ROUND($B24+(G$5-$D$3)*IF(G$5&gt;$D$3,$C24,IF($D24="",$C24,$D24)),3))</f>
        <v/>
      </c>
      <c r="H24" s="12" t="str">
        <f aca="false">IF(OR($B24="",$D$3=""),"",ROUND($B24+(H$5-$D$3)*IF(H$5&gt;$D$3,$C24,IF($D24="",$C24,$D24)),3))</f>
        <v/>
      </c>
      <c r="I24" s="12" t="str">
        <f aca="false">IF(OR($B24="",$D$3=""),"",ROUND($B24+(I$5-$D$3)*IF(I$5&gt;$D$3,$C24,IF($D24="",$C24,$D24)),3))</f>
        <v/>
      </c>
      <c r="J24" s="12" t="str">
        <f aca="false">IF(OR($B24="",$D$3=""),"",ROUND($B24+(J$5-$D$3)*IF(J$5&gt;$D$3,$C24,IF($D24="",$C24,$D24)),3))</f>
        <v/>
      </c>
      <c r="K24" s="12" t="str">
        <f aca="false">IF(OR($B24="",$D$3=""),"",ROUND($B24+(K$5-$D$3)*IF(K$5&gt;$D$3,$C24,IF($D24="",$C24,$D24)),3))</f>
        <v/>
      </c>
      <c r="L24" s="12" t="str">
        <f aca="false">IF(OR($B24="",$D$3=""),"",ROUND($B24+(L$5-$D$3)*IF(L$5&gt;$D$3,$C24,IF($D24="",$C24,$D24)),3))</f>
        <v/>
      </c>
      <c r="M24" s="5"/>
    </row>
    <row r="25" customFormat="false" ht="15" hidden="false" customHeight="false" outlineLevel="0" collapsed="false">
      <c r="A25" s="5"/>
      <c r="B25" s="5"/>
      <c r="C25" s="5"/>
      <c r="D25" s="5"/>
      <c r="E25" s="5"/>
      <c r="F25" s="12" t="str">
        <f aca="false">IF(OR($B25="",$D$3=""),"",ROUND($B25+(F$5-$D$3)*IF(F$5&gt;$D$3,$C25,IF($D25="",$C25,$D25)),3))</f>
        <v/>
      </c>
      <c r="G25" s="12" t="str">
        <f aca="false">IF(OR($B25="",$D$3=""),"",ROUND($B25+(G$5-$D$3)*IF(G$5&gt;$D$3,$C25,IF($D25="",$C25,$D25)),3))</f>
        <v/>
      </c>
      <c r="H25" s="12" t="str">
        <f aca="false">IF(OR($B25="",$D$3=""),"",ROUND($B25+(H$5-$D$3)*IF(H$5&gt;$D$3,$C25,IF($D25="",$C25,$D25)),3))</f>
        <v/>
      </c>
      <c r="I25" s="12" t="str">
        <f aca="false">IF(OR($B25="",$D$3=""),"",ROUND($B25+(I$5-$D$3)*IF(I$5&gt;$D$3,$C25,IF($D25="",$C25,$D25)),3))</f>
        <v/>
      </c>
      <c r="J25" s="12" t="str">
        <f aca="false">IF(OR($B25="",$D$3=""),"",ROUND($B25+(J$5-$D$3)*IF(J$5&gt;$D$3,$C25,IF($D25="",$C25,$D25)),3))</f>
        <v/>
      </c>
      <c r="K25" s="12" t="str">
        <f aca="false">IF(OR($B25="",$D$3=""),"",ROUND($B25+(K$5-$D$3)*IF(K$5&gt;$D$3,$C25,IF($D25="",$C25,$D25)),3))</f>
        <v/>
      </c>
      <c r="L25" s="12" t="str">
        <f aca="false">IF(OR($B25="",$D$3=""),"",ROUND($B25+(L$5-$D$3)*IF(L$5&gt;$D$3,$C25,IF($D25="",$C25,$D25)),3))</f>
        <v/>
      </c>
      <c r="M25" s="5"/>
    </row>
    <row r="26" customFormat="false" ht="15" hidden="false" customHeight="false" outlineLevel="0" collapsed="false">
      <c r="A26" s="5"/>
      <c r="B26" s="5"/>
      <c r="C26" s="5"/>
      <c r="D26" s="5"/>
      <c r="E26" s="5"/>
      <c r="F26" s="12" t="str">
        <f aca="false">IF(OR($B26="",$D$3=""),"",ROUND($B26+(F$5-$D$3)*IF(F$5&gt;$D$3,$C26,IF($D26="",$C26,$D26)),3))</f>
        <v/>
      </c>
      <c r="G26" s="12" t="str">
        <f aca="false">IF(OR($B26="",$D$3=""),"",ROUND($B26+(G$5-$D$3)*IF(G$5&gt;$D$3,$C26,IF($D26="",$C26,$D26)),3))</f>
        <v/>
      </c>
      <c r="H26" s="12" t="str">
        <f aca="false">IF(OR($B26="",$D$3=""),"",ROUND($B26+(H$5-$D$3)*IF(H$5&gt;$D$3,$C26,IF($D26="",$C26,$D26)),3))</f>
        <v/>
      </c>
      <c r="I26" s="12" t="str">
        <f aca="false">IF(OR($B26="",$D$3=""),"",ROUND($B26+(I$5-$D$3)*IF(I$5&gt;$D$3,$C26,IF($D26="",$C26,$D26)),3))</f>
        <v/>
      </c>
      <c r="J26" s="12" t="str">
        <f aca="false">IF(OR($B26="",$D$3=""),"",ROUND($B26+(J$5-$D$3)*IF(J$5&gt;$D$3,$C26,IF($D26="",$C26,$D26)),3))</f>
        <v/>
      </c>
      <c r="K26" s="12" t="str">
        <f aca="false">IF(OR($B26="",$D$3=""),"",ROUND($B26+(K$5-$D$3)*IF(K$5&gt;$D$3,$C26,IF($D26="",$C26,$D26)),3))</f>
        <v/>
      </c>
      <c r="L26" s="12" t="str">
        <f aca="false">IF(OR($B26="",$D$3=""),"",ROUND($B26+(L$5-$D$3)*IF(L$5&gt;$D$3,$C26,IF($D26="",$C26,$D26)),3))</f>
        <v/>
      </c>
      <c r="M26" s="5"/>
    </row>
    <row r="27" customFormat="false" ht="15" hidden="false" customHeight="false" outlineLevel="0" collapsed="false">
      <c r="A27" s="5"/>
      <c r="B27" s="5"/>
      <c r="C27" s="5"/>
      <c r="D27" s="5"/>
      <c r="E27" s="5"/>
      <c r="F27" s="12" t="str">
        <f aca="false">IF(OR($B27="",$D$3=""),"",ROUND($B27+(F$5-$D$3)*IF(F$5&gt;$D$3,$C27,IF($D27="",$C27,$D27)),3))</f>
        <v/>
      </c>
      <c r="G27" s="12" t="str">
        <f aca="false">IF(OR($B27="",$D$3=""),"",ROUND($B27+(G$5-$D$3)*IF(G$5&gt;$D$3,$C27,IF($D27="",$C27,$D27)),3))</f>
        <v/>
      </c>
      <c r="H27" s="12" t="str">
        <f aca="false">IF(OR($B27="",$D$3=""),"",ROUND($B27+(H$5-$D$3)*IF(H$5&gt;$D$3,$C27,IF($D27="",$C27,$D27)),3))</f>
        <v/>
      </c>
      <c r="I27" s="12" t="str">
        <f aca="false">IF(OR($B27="",$D$3=""),"",ROUND($B27+(I$5-$D$3)*IF(I$5&gt;$D$3,$C27,IF($D27="",$C27,$D27)),3))</f>
        <v/>
      </c>
      <c r="J27" s="12" t="str">
        <f aca="false">IF(OR($B27="",$D$3=""),"",ROUND($B27+(J$5-$D$3)*IF(J$5&gt;$D$3,$C27,IF($D27="",$C27,$D27)),3))</f>
        <v/>
      </c>
      <c r="K27" s="12" t="str">
        <f aca="false">IF(OR($B27="",$D$3=""),"",ROUND($B27+(K$5-$D$3)*IF(K$5&gt;$D$3,$C27,IF($D27="",$C27,$D27)),3))</f>
        <v/>
      </c>
      <c r="L27" s="12" t="str">
        <f aca="false">IF(OR($B27="",$D$3=""),"",ROUND($B27+(L$5-$D$3)*IF(L$5&gt;$D$3,$C27,IF($D27="",$C27,$D27)),3))</f>
        <v/>
      </c>
      <c r="M27" s="5"/>
    </row>
    <row r="28" customFormat="false" ht="15" hidden="false" customHeight="false" outlineLevel="0" collapsed="false">
      <c r="A28" s="5"/>
      <c r="B28" s="5"/>
      <c r="C28" s="5"/>
      <c r="D28" s="5"/>
      <c r="E28" s="5"/>
      <c r="F28" s="12" t="str">
        <f aca="false">IF(OR($B28="",$D$3=""),"",ROUND($B28+(F$5-$D$3)*IF(F$5&gt;$D$3,$C28,IF($D28="",$C28,$D28)),3))</f>
        <v/>
      </c>
      <c r="G28" s="12" t="str">
        <f aca="false">IF(OR($B28="",$D$3=""),"",ROUND($B28+(G$5-$D$3)*IF(G$5&gt;$D$3,$C28,IF($D28="",$C28,$D28)),3))</f>
        <v/>
      </c>
      <c r="H28" s="12" t="str">
        <f aca="false">IF(OR($B28="",$D$3=""),"",ROUND($B28+(H$5-$D$3)*IF(H$5&gt;$D$3,$C28,IF($D28="",$C28,$D28)),3))</f>
        <v/>
      </c>
      <c r="I28" s="12" t="str">
        <f aca="false">IF(OR($B28="",$D$3=""),"",ROUND($B28+(I$5-$D$3)*IF(I$5&gt;$D$3,$C28,IF($D28="",$C28,$D28)),3))</f>
        <v/>
      </c>
      <c r="J28" s="12" t="str">
        <f aca="false">IF(OR($B28="",$D$3=""),"",ROUND($B28+(J$5-$D$3)*IF(J$5&gt;$D$3,$C28,IF($D28="",$C28,$D28)),3))</f>
        <v/>
      </c>
      <c r="K28" s="12" t="str">
        <f aca="false">IF(OR($B28="",$D$3=""),"",ROUND($B28+(K$5-$D$3)*IF(K$5&gt;$D$3,$C28,IF($D28="",$C28,$D28)),3))</f>
        <v/>
      </c>
      <c r="L28" s="12" t="str">
        <f aca="false">IF(OR($B28="",$D$3=""),"",ROUND($B28+(L$5-$D$3)*IF(L$5&gt;$D$3,$C28,IF($D28="",$C28,$D28)),3))</f>
        <v/>
      </c>
      <c r="M28" s="5"/>
    </row>
    <row r="29" customFormat="false" ht="15" hidden="false" customHeight="false" outlineLevel="0" collapsed="false">
      <c r="A29" s="5"/>
      <c r="B29" s="5"/>
      <c r="C29" s="5"/>
      <c r="D29" s="5"/>
      <c r="E29" s="5"/>
      <c r="F29" s="12" t="str">
        <f aca="false">IF(OR($B29="",$D$3=""),"",ROUND($B29+(F$5-$D$3)*IF(F$5&gt;$D$3,$C29,IF($D29="",$C29,$D29)),3))</f>
        <v/>
      </c>
      <c r="G29" s="12" t="str">
        <f aca="false">IF(OR($B29="",$D$3=""),"",ROUND($B29+(G$5-$D$3)*IF(G$5&gt;$D$3,$C29,IF($D29="",$C29,$D29)),3))</f>
        <v/>
      </c>
      <c r="H29" s="12" t="str">
        <f aca="false">IF(OR($B29="",$D$3=""),"",ROUND($B29+(H$5-$D$3)*IF(H$5&gt;$D$3,$C29,IF($D29="",$C29,$D29)),3))</f>
        <v/>
      </c>
      <c r="I29" s="12" t="str">
        <f aca="false">IF(OR($B29="",$D$3=""),"",ROUND($B29+(I$5-$D$3)*IF(I$5&gt;$D$3,$C29,IF($D29="",$C29,$D29)),3))</f>
        <v/>
      </c>
      <c r="J29" s="12" t="str">
        <f aca="false">IF(OR($B29="",$D$3=""),"",ROUND($B29+(J$5-$D$3)*IF(J$5&gt;$D$3,$C29,IF($D29="",$C29,$D29)),3))</f>
        <v/>
      </c>
      <c r="K29" s="12" t="str">
        <f aca="false">IF(OR($B29="",$D$3=""),"",ROUND($B29+(K$5-$D$3)*IF(K$5&gt;$D$3,$C29,IF($D29="",$C29,$D29)),3))</f>
        <v/>
      </c>
      <c r="L29" s="12" t="str">
        <f aca="false">IF(OR($B29="",$D$3=""),"",ROUND($B29+(L$5-$D$3)*IF(L$5&gt;$D$3,$C29,IF($D29="",$C29,$D29)),3))</f>
        <v/>
      </c>
      <c r="M29" s="5"/>
    </row>
    <row r="30" customFormat="false" ht="15" hidden="false" customHeight="false" outlineLevel="0" collapsed="false">
      <c r="A30" s="5"/>
      <c r="B30" s="5"/>
      <c r="C30" s="5"/>
      <c r="D30" s="5"/>
      <c r="E30" s="5"/>
      <c r="F30" s="12" t="str">
        <f aca="false">IF(OR($B30="",$D$3=""),"",ROUND($B30+(F$5-$D$3)*IF(F$5&gt;$D$3,$C30,IF($D30="",$C30,$D30)),3))</f>
        <v/>
      </c>
      <c r="G30" s="12" t="str">
        <f aca="false">IF(OR($B30="",$D$3=""),"",ROUND($B30+(G$5-$D$3)*IF(G$5&gt;$D$3,$C30,IF($D30="",$C30,$D30)),3))</f>
        <v/>
      </c>
      <c r="H30" s="12" t="str">
        <f aca="false">IF(OR($B30="",$D$3=""),"",ROUND($B30+(H$5-$D$3)*IF(H$5&gt;$D$3,$C30,IF($D30="",$C30,$D30)),3))</f>
        <v/>
      </c>
      <c r="I30" s="12" t="str">
        <f aca="false">IF(OR($B30="",$D$3=""),"",ROUND($B30+(I$5-$D$3)*IF(I$5&gt;$D$3,$C30,IF($D30="",$C30,$D30)),3))</f>
        <v/>
      </c>
      <c r="J30" s="12" t="str">
        <f aca="false">IF(OR($B30="",$D$3=""),"",ROUND($B30+(J$5-$D$3)*IF(J$5&gt;$D$3,$C30,IF($D30="",$C30,$D30)),3))</f>
        <v/>
      </c>
      <c r="K30" s="12" t="str">
        <f aca="false">IF(OR($B30="",$D$3=""),"",ROUND($B30+(K$5-$D$3)*IF(K$5&gt;$D$3,$C30,IF($D30="",$C30,$D30)),3))</f>
        <v/>
      </c>
      <c r="L30" s="12" t="str">
        <f aca="false">IF(OR($B30="",$D$3=""),"",ROUND($B30+(L$5-$D$3)*IF(L$5&gt;$D$3,$C30,IF($D30="",$C30,$D30)),3))</f>
        <v/>
      </c>
      <c r="M30" s="5"/>
    </row>
    <row r="31" customFormat="false" ht="15" hidden="false" customHeight="false" outlineLevel="0" collapsed="false">
      <c r="A31" s="5"/>
      <c r="B31" s="5"/>
      <c r="C31" s="5"/>
      <c r="D31" s="5"/>
      <c r="E31" s="5"/>
      <c r="F31" s="12" t="str">
        <f aca="false">IF(OR($B31="",$D$3=""),"",ROUND($B31+(F$5-$D$3)*IF(F$5&gt;$D$3,$C31,IF($D31="",$C31,$D31)),3))</f>
        <v/>
      </c>
      <c r="G31" s="12" t="str">
        <f aca="false">IF(OR($B31="",$D$3=""),"",ROUND($B31+(G$5-$D$3)*IF(G$5&gt;$D$3,$C31,IF($D31="",$C31,$D31)),3))</f>
        <v/>
      </c>
      <c r="H31" s="12" t="str">
        <f aca="false">IF(OR($B31="",$D$3=""),"",ROUND($B31+(H$5-$D$3)*IF(H$5&gt;$D$3,$C31,IF($D31="",$C31,$D31)),3))</f>
        <v/>
      </c>
      <c r="I31" s="12" t="str">
        <f aca="false">IF(OR($B31="",$D$3=""),"",ROUND($B31+(I$5-$D$3)*IF(I$5&gt;$D$3,$C31,IF($D31="",$C31,$D31)),3))</f>
        <v/>
      </c>
      <c r="J31" s="12" t="str">
        <f aca="false">IF(OR($B31="",$D$3=""),"",ROUND($B31+(J$5-$D$3)*IF(J$5&gt;$D$3,$C31,IF($D31="",$C31,$D31)),3))</f>
        <v/>
      </c>
      <c r="K31" s="12" t="str">
        <f aca="false">IF(OR($B31="",$D$3=""),"",ROUND($B31+(K$5-$D$3)*IF(K$5&gt;$D$3,$C31,IF($D31="",$C31,$D31)),3))</f>
        <v/>
      </c>
      <c r="L31" s="12" t="str">
        <f aca="false">IF(OR($B31="",$D$3=""),"",ROUND($B31+(L$5-$D$3)*IF(L$5&gt;$D$3,$C31,IF($D31="",$C31,$D31)),3))</f>
        <v/>
      </c>
      <c r="M31" s="5"/>
    </row>
    <row r="33" customFormat="false" ht="15" hidden="false" customHeight="false" outlineLevel="0" collapsed="false">
      <c r="A33" s="13" t="s">
        <v>23</v>
      </c>
    </row>
  </sheetData>
  <sheetProtection sheet="true" formatCells="false" formatColumns="false" formatRows="false" insertRows="false" sort="false" autoFilter="false"/>
  <dataValidations count="2">
    <dataValidation allowBlank="true" errorStyle="stop" operator="between" showDropDown="false" showErrorMessage="false" showInputMessage="false" sqref="B3" type="list">
      <formula1>$F$6:$L$6</formula1>
      <formula2>0</formula2>
    </dataValidation>
    <dataValidation allowBlank="true" errorStyle="stop" operator="between" showDropDown="false" showErrorMessage="false" showInputMessage="false" sqref="B4" type="list">
      <formula1>"in,cm"</formula1>
      <formula2>0</formula2>
    </dataValidation>
  </dataValidations>
  <hyperlinks>
    <hyperlink ref="C1" r:id="rId1" display="Free template from Apparel Search (ApparelSearch.com). More free templates: apparelsearch.com/downloadable-templates"/>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template from Apparel Search&amp;C&amp;8 apparelsearch.com/downloadable-templates&amp;R&amp;8 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8" min="2" style="0" width="11"/>
  </cols>
  <sheetData>
    <row r="1" customFormat="false" ht="17.35" hidden="false" customHeight="false" outlineLevel="0" collapsed="false">
      <c r="A1" s="1" t="s">
        <v>24</v>
      </c>
      <c r="C1" s="2" t="s">
        <v>1</v>
      </c>
    </row>
    <row r="2" customFormat="false" ht="15" hidden="false" customHeight="false" outlineLevel="0" collapsed="false">
      <c r="A2" s="3" t="s">
        <v>25</v>
      </c>
    </row>
    <row r="3" customFormat="false" ht="23.85" hidden="false" customHeight="false" outlineLevel="0" collapsed="false">
      <c r="A3" s="4" t="s">
        <v>26</v>
      </c>
    </row>
    <row r="4" customFormat="false" ht="15" hidden="false" customHeight="true" outlineLevel="0" collapsed="false">
      <c r="A4" s="5" t="s">
        <v>27</v>
      </c>
      <c r="B4" s="5"/>
      <c r="C4" s="5"/>
      <c r="D4" s="5"/>
    </row>
    <row r="6" customFormat="false" ht="31.5" hidden="false" customHeight="true" outlineLevel="0" collapsed="false">
      <c r="A6" s="10" t="s">
        <v>28</v>
      </c>
      <c r="B6" s="14" t="str">
        <f aca="false">'Graded Spec'!F6</f>
        <v>XS</v>
      </c>
      <c r="C6" s="14" t="str">
        <f aca="false">'Graded Spec'!G6</f>
        <v>S</v>
      </c>
      <c r="D6" s="14" t="str">
        <f aca="false">'Graded Spec'!H6</f>
        <v>M</v>
      </c>
      <c r="E6" s="14" t="str">
        <f aca="false">'Graded Spec'!I6</f>
        <v>L</v>
      </c>
      <c r="F6" s="14" t="str">
        <f aca="false">'Graded Spec'!J6</f>
        <v>XL</v>
      </c>
      <c r="G6" s="14" t="str">
        <f aca="false">'Graded Spec'!K6</f>
        <v>2XL</v>
      </c>
      <c r="H6" s="14" t="str">
        <f aca="false">'Graded Spec'!L6</f>
        <v>3XL</v>
      </c>
    </row>
    <row r="7" customFormat="false" ht="15" hidden="false" customHeight="false" outlineLevel="0" collapsed="false">
      <c r="A7" s="7" t="str">
        <f aca="false">IF('Graded Spec'!A7="","",'Graded Spec'!A7)</f>
        <v>Chest width, 1 in below armhole</v>
      </c>
      <c r="B7" s="12" t="n">
        <f aca="false">IF('Graded Spec'!F7="","",IF('Graded Spec'!$B$4="in",'Graded Spec'!F7,ROUND('Graded Spec'!F7/2.54,2)))</f>
        <v>16</v>
      </c>
      <c r="C7" s="12" t="n">
        <f aca="false">IF('Graded Spec'!G7="","",IF('Graded Spec'!$B$4="in",'Graded Spec'!G7,ROUND('Graded Spec'!G7/2.54,2)))</f>
        <v>18</v>
      </c>
      <c r="D7" s="12" t="n">
        <f aca="false">IF('Graded Spec'!H7="","",IF('Graded Spec'!$B$4="in",'Graded Spec'!H7,ROUND('Graded Spec'!H7/2.54,2)))</f>
        <v>20</v>
      </c>
      <c r="E7" s="12" t="n">
        <f aca="false">IF('Graded Spec'!I7="","",IF('Graded Spec'!$B$4="in",'Graded Spec'!I7,ROUND('Graded Spec'!I7/2.54,2)))</f>
        <v>22</v>
      </c>
      <c r="F7" s="12" t="n">
        <f aca="false">IF('Graded Spec'!J7="","",IF('Graded Spec'!$B$4="in",'Graded Spec'!J7,ROUND('Graded Spec'!J7/2.54,2)))</f>
        <v>24</v>
      </c>
      <c r="G7" s="12" t="n">
        <f aca="false">IF('Graded Spec'!K7="","",IF('Graded Spec'!$B$4="in",'Graded Spec'!K7,ROUND('Graded Spec'!K7/2.54,2)))</f>
        <v>26</v>
      </c>
      <c r="H7" s="12" t="n">
        <f aca="false">IF('Graded Spec'!L7="","",IF('Graded Spec'!$B$4="in",'Graded Spec'!L7,ROUND('Graded Spec'!L7/2.54,2)))</f>
        <v>28</v>
      </c>
    </row>
    <row r="8" customFormat="false" ht="15" hidden="false" customHeight="false" outlineLevel="0" collapsed="false">
      <c r="A8" s="7" t="str">
        <f aca="false">IF('Graded Spec'!A8="","",'Graded Spec'!A8)</f>
        <v/>
      </c>
      <c r="B8" s="12" t="str">
        <f aca="false">IF('Graded Spec'!F8="","",IF('Graded Spec'!$B$4="in",'Graded Spec'!F8,ROUND('Graded Spec'!F8/2.54,2)))</f>
        <v/>
      </c>
      <c r="C8" s="12" t="str">
        <f aca="false">IF('Graded Spec'!G8="","",IF('Graded Spec'!$B$4="in",'Graded Spec'!G8,ROUND('Graded Spec'!G8/2.54,2)))</f>
        <v/>
      </c>
      <c r="D8" s="12" t="str">
        <f aca="false">IF('Graded Spec'!H8="","",IF('Graded Spec'!$B$4="in",'Graded Spec'!H8,ROUND('Graded Spec'!H8/2.54,2)))</f>
        <v/>
      </c>
      <c r="E8" s="12" t="str">
        <f aca="false">IF('Graded Spec'!I8="","",IF('Graded Spec'!$B$4="in",'Graded Spec'!I8,ROUND('Graded Spec'!I8/2.54,2)))</f>
        <v/>
      </c>
      <c r="F8" s="12" t="str">
        <f aca="false">IF('Graded Spec'!J8="","",IF('Graded Spec'!$B$4="in",'Graded Spec'!J8,ROUND('Graded Spec'!J8/2.54,2)))</f>
        <v/>
      </c>
      <c r="G8" s="12" t="str">
        <f aca="false">IF('Graded Spec'!K8="","",IF('Graded Spec'!$B$4="in",'Graded Spec'!K8,ROUND('Graded Spec'!K8/2.54,2)))</f>
        <v/>
      </c>
      <c r="H8" s="12" t="str">
        <f aca="false">IF('Graded Spec'!L8="","",IF('Graded Spec'!$B$4="in",'Graded Spec'!L8,ROUND('Graded Spec'!L8/2.54,2)))</f>
        <v/>
      </c>
    </row>
    <row r="9" customFormat="false" ht="15" hidden="false" customHeight="false" outlineLevel="0" collapsed="false">
      <c r="A9" s="7" t="str">
        <f aca="false">IF('Graded Spec'!A9="","",'Graded Spec'!A9)</f>
        <v/>
      </c>
      <c r="B9" s="12" t="str">
        <f aca="false">IF('Graded Spec'!F9="","",IF('Graded Spec'!$B$4="in",'Graded Spec'!F9,ROUND('Graded Spec'!F9/2.54,2)))</f>
        <v/>
      </c>
      <c r="C9" s="12" t="str">
        <f aca="false">IF('Graded Spec'!G9="","",IF('Graded Spec'!$B$4="in",'Graded Spec'!G9,ROUND('Graded Spec'!G9/2.54,2)))</f>
        <v/>
      </c>
      <c r="D9" s="12" t="str">
        <f aca="false">IF('Graded Spec'!H9="","",IF('Graded Spec'!$B$4="in",'Graded Spec'!H9,ROUND('Graded Spec'!H9/2.54,2)))</f>
        <v/>
      </c>
      <c r="E9" s="12" t="str">
        <f aca="false">IF('Graded Spec'!I9="","",IF('Graded Spec'!$B$4="in",'Graded Spec'!I9,ROUND('Graded Spec'!I9/2.54,2)))</f>
        <v/>
      </c>
      <c r="F9" s="12" t="str">
        <f aca="false">IF('Graded Spec'!J9="","",IF('Graded Spec'!$B$4="in",'Graded Spec'!J9,ROUND('Graded Spec'!J9/2.54,2)))</f>
        <v/>
      </c>
      <c r="G9" s="12" t="str">
        <f aca="false">IF('Graded Spec'!K9="","",IF('Graded Spec'!$B$4="in",'Graded Spec'!K9,ROUND('Graded Spec'!K9/2.54,2)))</f>
        <v/>
      </c>
      <c r="H9" s="12" t="str">
        <f aca="false">IF('Graded Spec'!L9="","",IF('Graded Spec'!$B$4="in",'Graded Spec'!L9,ROUND('Graded Spec'!L9/2.54,2)))</f>
        <v/>
      </c>
    </row>
    <row r="10" customFormat="false" ht="15" hidden="false" customHeight="false" outlineLevel="0" collapsed="false">
      <c r="A10" s="7" t="str">
        <f aca="false">IF('Graded Spec'!A10="","",'Graded Spec'!A10)</f>
        <v/>
      </c>
      <c r="B10" s="12" t="str">
        <f aca="false">IF('Graded Spec'!F10="","",IF('Graded Spec'!$B$4="in",'Graded Spec'!F10,ROUND('Graded Spec'!F10/2.54,2)))</f>
        <v/>
      </c>
      <c r="C10" s="12" t="str">
        <f aca="false">IF('Graded Spec'!G10="","",IF('Graded Spec'!$B$4="in",'Graded Spec'!G10,ROUND('Graded Spec'!G10/2.54,2)))</f>
        <v/>
      </c>
      <c r="D10" s="12" t="str">
        <f aca="false">IF('Graded Spec'!H10="","",IF('Graded Spec'!$B$4="in",'Graded Spec'!H10,ROUND('Graded Spec'!H10/2.54,2)))</f>
        <v/>
      </c>
      <c r="E10" s="12" t="str">
        <f aca="false">IF('Graded Spec'!I10="","",IF('Graded Spec'!$B$4="in",'Graded Spec'!I10,ROUND('Graded Spec'!I10/2.54,2)))</f>
        <v/>
      </c>
      <c r="F10" s="12" t="str">
        <f aca="false">IF('Graded Spec'!J10="","",IF('Graded Spec'!$B$4="in",'Graded Spec'!J10,ROUND('Graded Spec'!J10/2.54,2)))</f>
        <v/>
      </c>
      <c r="G10" s="12" t="str">
        <f aca="false">IF('Graded Spec'!K10="","",IF('Graded Spec'!$B$4="in",'Graded Spec'!K10,ROUND('Graded Spec'!K10/2.54,2)))</f>
        <v/>
      </c>
      <c r="H10" s="12" t="str">
        <f aca="false">IF('Graded Spec'!L10="","",IF('Graded Spec'!$B$4="in",'Graded Spec'!L10,ROUND('Graded Spec'!L10/2.54,2)))</f>
        <v/>
      </c>
    </row>
    <row r="11" customFormat="false" ht="15" hidden="false" customHeight="false" outlineLevel="0" collapsed="false">
      <c r="A11" s="7" t="str">
        <f aca="false">IF('Graded Spec'!A11="","",'Graded Spec'!A11)</f>
        <v/>
      </c>
      <c r="B11" s="12" t="str">
        <f aca="false">IF('Graded Spec'!F11="","",IF('Graded Spec'!$B$4="in",'Graded Spec'!F11,ROUND('Graded Spec'!F11/2.54,2)))</f>
        <v/>
      </c>
      <c r="C11" s="12" t="str">
        <f aca="false">IF('Graded Spec'!G11="","",IF('Graded Spec'!$B$4="in",'Graded Spec'!G11,ROUND('Graded Spec'!G11/2.54,2)))</f>
        <v/>
      </c>
      <c r="D11" s="12" t="str">
        <f aca="false">IF('Graded Spec'!H11="","",IF('Graded Spec'!$B$4="in",'Graded Spec'!H11,ROUND('Graded Spec'!H11/2.54,2)))</f>
        <v/>
      </c>
      <c r="E11" s="12" t="str">
        <f aca="false">IF('Graded Spec'!I11="","",IF('Graded Spec'!$B$4="in",'Graded Spec'!I11,ROUND('Graded Spec'!I11/2.54,2)))</f>
        <v/>
      </c>
      <c r="F11" s="12" t="str">
        <f aca="false">IF('Graded Spec'!J11="","",IF('Graded Spec'!$B$4="in",'Graded Spec'!J11,ROUND('Graded Spec'!J11/2.54,2)))</f>
        <v/>
      </c>
      <c r="G11" s="12" t="str">
        <f aca="false">IF('Graded Spec'!K11="","",IF('Graded Spec'!$B$4="in",'Graded Spec'!K11,ROUND('Graded Spec'!K11/2.54,2)))</f>
        <v/>
      </c>
      <c r="H11" s="12" t="str">
        <f aca="false">IF('Graded Spec'!L11="","",IF('Graded Spec'!$B$4="in",'Graded Spec'!L11,ROUND('Graded Spec'!L11/2.54,2)))</f>
        <v/>
      </c>
    </row>
    <row r="12" customFormat="false" ht="15" hidden="false" customHeight="false" outlineLevel="0" collapsed="false">
      <c r="A12" s="7" t="str">
        <f aca="false">IF('Graded Spec'!A12="","",'Graded Spec'!A12)</f>
        <v/>
      </c>
      <c r="B12" s="12" t="str">
        <f aca="false">IF('Graded Spec'!F12="","",IF('Graded Spec'!$B$4="in",'Graded Spec'!F12,ROUND('Graded Spec'!F12/2.54,2)))</f>
        <v/>
      </c>
      <c r="C12" s="12" t="str">
        <f aca="false">IF('Graded Spec'!G12="","",IF('Graded Spec'!$B$4="in",'Graded Spec'!G12,ROUND('Graded Spec'!G12/2.54,2)))</f>
        <v/>
      </c>
      <c r="D12" s="12" t="str">
        <f aca="false">IF('Graded Spec'!H12="","",IF('Graded Spec'!$B$4="in",'Graded Spec'!H12,ROUND('Graded Spec'!H12/2.54,2)))</f>
        <v/>
      </c>
      <c r="E12" s="12" t="str">
        <f aca="false">IF('Graded Spec'!I12="","",IF('Graded Spec'!$B$4="in",'Graded Spec'!I12,ROUND('Graded Spec'!I12/2.54,2)))</f>
        <v/>
      </c>
      <c r="F12" s="12" t="str">
        <f aca="false">IF('Graded Spec'!J12="","",IF('Graded Spec'!$B$4="in",'Graded Spec'!J12,ROUND('Graded Spec'!J12/2.54,2)))</f>
        <v/>
      </c>
      <c r="G12" s="12" t="str">
        <f aca="false">IF('Graded Spec'!K12="","",IF('Graded Spec'!$B$4="in",'Graded Spec'!K12,ROUND('Graded Spec'!K12/2.54,2)))</f>
        <v/>
      </c>
      <c r="H12" s="12" t="str">
        <f aca="false">IF('Graded Spec'!L12="","",IF('Graded Spec'!$B$4="in",'Graded Spec'!L12,ROUND('Graded Spec'!L12/2.54,2)))</f>
        <v/>
      </c>
    </row>
    <row r="13" customFormat="false" ht="15" hidden="false" customHeight="false" outlineLevel="0" collapsed="false">
      <c r="A13" s="7" t="str">
        <f aca="false">IF('Graded Spec'!A13="","",'Graded Spec'!A13)</f>
        <v/>
      </c>
      <c r="B13" s="12" t="str">
        <f aca="false">IF('Graded Spec'!F13="","",IF('Graded Spec'!$B$4="in",'Graded Spec'!F13,ROUND('Graded Spec'!F13/2.54,2)))</f>
        <v/>
      </c>
      <c r="C13" s="12" t="str">
        <f aca="false">IF('Graded Spec'!G13="","",IF('Graded Spec'!$B$4="in",'Graded Spec'!G13,ROUND('Graded Spec'!G13/2.54,2)))</f>
        <v/>
      </c>
      <c r="D13" s="12" t="str">
        <f aca="false">IF('Graded Spec'!H13="","",IF('Graded Spec'!$B$4="in",'Graded Spec'!H13,ROUND('Graded Spec'!H13/2.54,2)))</f>
        <v/>
      </c>
      <c r="E13" s="12" t="str">
        <f aca="false">IF('Graded Spec'!I13="","",IF('Graded Spec'!$B$4="in",'Graded Spec'!I13,ROUND('Graded Spec'!I13/2.54,2)))</f>
        <v/>
      </c>
      <c r="F13" s="12" t="str">
        <f aca="false">IF('Graded Spec'!J13="","",IF('Graded Spec'!$B$4="in",'Graded Spec'!J13,ROUND('Graded Spec'!J13/2.54,2)))</f>
        <v/>
      </c>
      <c r="G13" s="12" t="str">
        <f aca="false">IF('Graded Spec'!K13="","",IF('Graded Spec'!$B$4="in",'Graded Spec'!K13,ROUND('Graded Spec'!K13/2.54,2)))</f>
        <v/>
      </c>
      <c r="H13" s="12" t="str">
        <f aca="false">IF('Graded Spec'!L13="","",IF('Graded Spec'!$B$4="in",'Graded Spec'!L13,ROUND('Graded Spec'!L13/2.54,2)))</f>
        <v/>
      </c>
    </row>
    <row r="14" customFormat="false" ht="15" hidden="false" customHeight="false" outlineLevel="0" collapsed="false">
      <c r="A14" s="7" t="str">
        <f aca="false">IF('Graded Spec'!A14="","",'Graded Spec'!A14)</f>
        <v/>
      </c>
      <c r="B14" s="12" t="str">
        <f aca="false">IF('Graded Spec'!F14="","",IF('Graded Spec'!$B$4="in",'Graded Spec'!F14,ROUND('Graded Spec'!F14/2.54,2)))</f>
        <v/>
      </c>
      <c r="C14" s="12" t="str">
        <f aca="false">IF('Graded Spec'!G14="","",IF('Graded Spec'!$B$4="in",'Graded Spec'!G14,ROUND('Graded Spec'!G14/2.54,2)))</f>
        <v/>
      </c>
      <c r="D14" s="12" t="str">
        <f aca="false">IF('Graded Spec'!H14="","",IF('Graded Spec'!$B$4="in",'Graded Spec'!H14,ROUND('Graded Spec'!H14/2.54,2)))</f>
        <v/>
      </c>
      <c r="E14" s="12" t="str">
        <f aca="false">IF('Graded Spec'!I14="","",IF('Graded Spec'!$B$4="in",'Graded Spec'!I14,ROUND('Graded Spec'!I14/2.54,2)))</f>
        <v/>
      </c>
      <c r="F14" s="12" t="str">
        <f aca="false">IF('Graded Spec'!J14="","",IF('Graded Spec'!$B$4="in",'Graded Spec'!J14,ROUND('Graded Spec'!J14/2.54,2)))</f>
        <v/>
      </c>
      <c r="G14" s="12" t="str">
        <f aca="false">IF('Graded Spec'!K14="","",IF('Graded Spec'!$B$4="in",'Graded Spec'!K14,ROUND('Graded Spec'!K14/2.54,2)))</f>
        <v/>
      </c>
      <c r="H14" s="12" t="str">
        <f aca="false">IF('Graded Spec'!L14="","",IF('Graded Spec'!$B$4="in",'Graded Spec'!L14,ROUND('Graded Spec'!L14/2.54,2)))</f>
        <v/>
      </c>
    </row>
    <row r="15" customFormat="false" ht="15" hidden="false" customHeight="false" outlineLevel="0" collapsed="false">
      <c r="A15" s="7" t="str">
        <f aca="false">IF('Graded Spec'!A15="","",'Graded Spec'!A15)</f>
        <v/>
      </c>
      <c r="B15" s="12" t="str">
        <f aca="false">IF('Graded Spec'!F15="","",IF('Graded Spec'!$B$4="in",'Graded Spec'!F15,ROUND('Graded Spec'!F15/2.54,2)))</f>
        <v/>
      </c>
      <c r="C15" s="12" t="str">
        <f aca="false">IF('Graded Spec'!G15="","",IF('Graded Spec'!$B$4="in",'Graded Spec'!G15,ROUND('Graded Spec'!G15/2.54,2)))</f>
        <v/>
      </c>
      <c r="D15" s="12" t="str">
        <f aca="false">IF('Graded Spec'!H15="","",IF('Graded Spec'!$B$4="in",'Graded Spec'!H15,ROUND('Graded Spec'!H15/2.54,2)))</f>
        <v/>
      </c>
      <c r="E15" s="12" t="str">
        <f aca="false">IF('Graded Spec'!I15="","",IF('Graded Spec'!$B$4="in",'Graded Spec'!I15,ROUND('Graded Spec'!I15/2.54,2)))</f>
        <v/>
      </c>
      <c r="F15" s="12" t="str">
        <f aca="false">IF('Graded Spec'!J15="","",IF('Graded Spec'!$B$4="in",'Graded Spec'!J15,ROUND('Graded Spec'!J15/2.54,2)))</f>
        <v/>
      </c>
      <c r="G15" s="12" t="str">
        <f aca="false">IF('Graded Spec'!K15="","",IF('Graded Spec'!$B$4="in",'Graded Spec'!K15,ROUND('Graded Spec'!K15/2.54,2)))</f>
        <v/>
      </c>
      <c r="H15" s="12" t="str">
        <f aca="false">IF('Graded Spec'!L15="","",IF('Graded Spec'!$B$4="in",'Graded Spec'!L15,ROUND('Graded Spec'!L15/2.54,2)))</f>
        <v/>
      </c>
    </row>
    <row r="16" customFormat="false" ht="15" hidden="false" customHeight="false" outlineLevel="0" collapsed="false">
      <c r="A16" s="7" t="str">
        <f aca="false">IF('Graded Spec'!A16="","",'Graded Spec'!A16)</f>
        <v/>
      </c>
      <c r="B16" s="12" t="str">
        <f aca="false">IF('Graded Spec'!F16="","",IF('Graded Spec'!$B$4="in",'Graded Spec'!F16,ROUND('Graded Spec'!F16/2.54,2)))</f>
        <v/>
      </c>
      <c r="C16" s="12" t="str">
        <f aca="false">IF('Graded Spec'!G16="","",IF('Graded Spec'!$B$4="in",'Graded Spec'!G16,ROUND('Graded Spec'!G16/2.54,2)))</f>
        <v/>
      </c>
      <c r="D16" s="12" t="str">
        <f aca="false">IF('Graded Spec'!H16="","",IF('Graded Spec'!$B$4="in",'Graded Spec'!H16,ROUND('Graded Spec'!H16/2.54,2)))</f>
        <v/>
      </c>
      <c r="E16" s="12" t="str">
        <f aca="false">IF('Graded Spec'!I16="","",IF('Graded Spec'!$B$4="in",'Graded Spec'!I16,ROUND('Graded Spec'!I16/2.54,2)))</f>
        <v/>
      </c>
      <c r="F16" s="12" t="str">
        <f aca="false">IF('Graded Spec'!J16="","",IF('Graded Spec'!$B$4="in",'Graded Spec'!J16,ROUND('Graded Spec'!J16/2.54,2)))</f>
        <v/>
      </c>
      <c r="G16" s="12" t="str">
        <f aca="false">IF('Graded Spec'!K16="","",IF('Graded Spec'!$B$4="in",'Graded Spec'!K16,ROUND('Graded Spec'!K16/2.54,2)))</f>
        <v/>
      </c>
      <c r="H16" s="12" t="str">
        <f aca="false">IF('Graded Spec'!L16="","",IF('Graded Spec'!$B$4="in",'Graded Spec'!L16,ROUND('Graded Spec'!L16/2.54,2)))</f>
        <v/>
      </c>
    </row>
    <row r="17" customFormat="false" ht="15" hidden="false" customHeight="false" outlineLevel="0" collapsed="false">
      <c r="A17" s="7" t="str">
        <f aca="false">IF('Graded Spec'!A17="","",'Graded Spec'!A17)</f>
        <v/>
      </c>
      <c r="B17" s="12" t="str">
        <f aca="false">IF('Graded Spec'!F17="","",IF('Graded Spec'!$B$4="in",'Graded Spec'!F17,ROUND('Graded Spec'!F17/2.54,2)))</f>
        <v/>
      </c>
      <c r="C17" s="12" t="str">
        <f aca="false">IF('Graded Spec'!G17="","",IF('Graded Spec'!$B$4="in",'Graded Spec'!G17,ROUND('Graded Spec'!G17/2.54,2)))</f>
        <v/>
      </c>
      <c r="D17" s="12" t="str">
        <f aca="false">IF('Graded Spec'!H17="","",IF('Graded Spec'!$B$4="in",'Graded Spec'!H17,ROUND('Graded Spec'!H17/2.54,2)))</f>
        <v/>
      </c>
      <c r="E17" s="12" t="str">
        <f aca="false">IF('Graded Spec'!I17="","",IF('Graded Spec'!$B$4="in",'Graded Spec'!I17,ROUND('Graded Spec'!I17/2.54,2)))</f>
        <v/>
      </c>
      <c r="F17" s="12" t="str">
        <f aca="false">IF('Graded Spec'!J17="","",IF('Graded Spec'!$B$4="in",'Graded Spec'!J17,ROUND('Graded Spec'!J17/2.54,2)))</f>
        <v/>
      </c>
      <c r="G17" s="12" t="str">
        <f aca="false">IF('Graded Spec'!K17="","",IF('Graded Spec'!$B$4="in",'Graded Spec'!K17,ROUND('Graded Spec'!K17/2.54,2)))</f>
        <v/>
      </c>
      <c r="H17" s="12" t="str">
        <f aca="false">IF('Graded Spec'!L17="","",IF('Graded Spec'!$B$4="in",'Graded Spec'!L17,ROUND('Graded Spec'!L17/2.54,2)))</f>
        <v/>
      </c>
    </row>
    <row r="18" customFormat="false" ht="15" hidden="false" customHeight="false" outlineLevel="0" collapsed="false">
      <c r="A18" s="7" t="str">
        <f aca="false">IF('Graded Spec'!A18="","",'Graded Spec'!A18)</f>
        <v/>
      </c>
      <c r="B18" s="12" t="str">
        <f aca="false">IF('Graded Spec'!F18="","",IF('Graded Spec'!$B$4="in",'Graded Spec'!F18,ROUND('Graded Spec'!F18/2.54,2)))</f>
        <v/>
      </c>
      <c r="C18" s="12" t="str">
        <f aca="false">IF('Graded Spec'!G18="","",IF('Graded Spec'!$B$4="in",'Graded Spec'!G18,ROUND('Graded Spec'!G18/2.54,2)))</f>
        <v/>
      </c>
      <c r="D18" s="12" t="str">
        <f aca="false">IF('Graded Spec'!H18="","",IF('Graded Spec'!$B$4="in",'Graded Spec'!H18,ROUND('Graded Spec'!H18/2.54,2)))</f>
        <v/>
      </c>
      <c r="E18" s="12" t="str">
        <f aca="false">IF('Graded Spec'!I18="","",IF('Graded Spec'!$B$4="in",'Graded Spec'!I18,ROUND('Graded Spec'!I18/2.54,2)))</f>
        <v/>
      </c>
      <c r="F18" s="12" t="str">
        <f aca="false">IF('Graded Spec'!J18="","",IF('Graded Spec'!$B$4="in",'Graded Spec'!J18,ROUND('Graded Spec'!J18/2.54,2)))</f>
        <v/>
      </c>
      <c r="G18" s="12" t="str">
        <f aca="false">IF('Graded Spec'!K18="","",IF('Graded Spec'!$B$4="in",'Graded Spec'!K18,ROUND('Graded Spec'!K18/2.54,2)))</f>
        <v/>
      </c>
      <c r="H18" s="12" t="str">
        <f aca="false">IF('Graded Spec'!L18="","",IF('Graded Spec'!$B$4="in",'Graded Spec'!L18,ROUND('Graded Spec'!L18/2.54,2)))</f>
        <v/>
      </c>
    </row>
    <row r="19" customFormat="false" ht="15" hidden="false" customHeight="false" outlineLevel="0" collapsed="false">
      <c r="A19" s="7" t="str">
        <f aca="false">IF('Graded Spec'!A19="","",'Graded Spec'!A19)</f>
        <v/>
      </c>
      <c r="B19" s="12" t="str">
        <f aca="false">IF('Graded Spec'!F19="","",IF('Graded Spec'!$B$4="in",'Graded Spec'!F19,ROUND('Graded Spec'!F19/2.54,2)))</f>
        <v/>
      </c>
      <c r="C19" s="12" t="str">
        <f aca="false">IF('Graded Spec'!G19="","",IF('Graded Spec'!$B$4="in",'Graded Spec'!G19,ROUND('Graded Spec'!G19/2.54,2)))</f>
        <v/>
      </c>
      <c r="D19" s="12" t="str">
        <f aca="false">IF('Graded Spec'!H19="","",IF('Graded Spec'!$B$4="in",'Graded Spec'!H19,ROUND('Graded Spec'!H19/2.54,2)))</f>
        <v/>
      </c>
      <c r="E19" s="12" t="str">
        <f aca="false">IF('Graded Spec'!I19="","",IF('Graded Spec'!$B$4="in",'Graded Spec'!I19,ROUND('Graded Spec'!I19/2.54,2)))</f>
        <v/>
      </c>
      <c r="F19" s="12" t="str">
        <f aca="false">IF('Graded Spec'!J19="","",IF('Graded Spec'!$B$4="in",'Graded Spec'!J19,ROUND('Graded Spec'!J19/2.54,2)))</f>
        <v/>
      </c>
      <c r="G19" s="12" t="str">
        <f aca="false">IF('Graded Spec'!K19="","",IF('Graded Spec'!$B$4="in",'Graded Spec'!K19,ROUND('Graded Spec'!K19/2.54,2)))</f>
        <v/>
      </c>
      <c r="H19" s="12" t="str">
        <f aca="false">IF('Graded Spec'!L19="","",IF('Graded Spec'!$B$4="in",'Graded Spec'!L19,ROUND('Graded Spec'!L19/2.54,2)))</f>
        <v/>
      </c>
    </row>
    <row r="20" customFormat="false" ht="15" hidden="false" customHeight="false" outlineLevel="0" collapsed="false">
      <c r="A20" s="7" t="str">
        <f aca="false">IF('Graded Spec'!A20="","",'Graded Spec'!A20)</f>
        <v/>
      </c>
      <c r="B20" s="12" t="str">
        <f aca="false">IF('Graded Spec'!F20="","",IF('Graded Spec'!$B$4="in",'Graded Spec'!F20,ROUND('Graded Spec'!F20/2.54,2)))</f>
        <v/>
      </c>
      <c r="C20" s="12" t="str">
        <f aca="false">IF('Graded Spec'!G20="","",IF('Graded Spec'!$B$4="in",'Graded Spec'!G20,ROUND('Graded Spec'!G20/2.54,2)))</f>
        <v/>
      </c>
      <c r="D20" s="12" t="str">
        <f aca="false">IF('Graded Spec'!H20="","",IF('Graded Spec'!$B$4="in",'Graded Spec'!H20,ROUND('Graded Spec'!H20/2.54,2)))</f>
        <v/>
      </c>
      <c r="E20" s="12" t="str">
        <f aca="false">IF('Graded Spec'!I20="","",IF('Graded Spec'!$B$4="in",'Graded Spec'!I20,ROUND('Graded Spec'!I20/2.54,2)))</f>
        <v/>
      </c>
      <c r="F20" s="12" t="str">
        <f aca="false">IF('Graded Spec'!J20="","",IF('Graded Spec'!$B$4="in",'Graded Spec'!J20,ROUND('Graded Spec'!J20/2.54,2)))</f>
        <v/>
      </c>
      <c r="G20" s="12" t="str">
        <f aca="false">IF('Graded Spec'!K20="","",IF('Graded Spec'!$B$4="in",'Graded Spec'!K20,ROUND('Graded Spec'!K20/2.54,2)))</f>
        <v/>
      </c>
      <c r="H20" s="12" t="str">
        <f aca="false">IF('Graded Spec'!L20="","",IF('Graded Spec'!$B$4="in",'Graded Spec'!L20,ROUND('Graded Spec'!L20/2.54,2)))</f>
        <v/>
      </c>
    </row>
    <row r="21" customFormat="false" ht="15" hidden="false" customHeight="false" outlineLevel="0" collapsed="false">
      <c r="A21" s="7" t="str">
        <f aca="false">IF('Graded Spec'!A21="","",'Graded Spec'!A21)</f>
        <v/>
      </c>
      <c r="B21" s="12" t="str">
        <f aca="false">IF('Graded Spec'!F21="","",IF('Graded Spec'!$B$4="in",'Graded Spec'!F21,ROUND('Graded Spec'!F21/2.54,2)))</f>
        <v/>
      </c>
      <c r="C21" s="12" t="str">
        <f aca="false">IF('Graded Spec'!G21="","",IF('Graded Spec'!$B$4="in",'Graded Spec'!G21,ROUND('Graded Spec'!G21/2.54,2)))</f>
        <v/>
      </c>
      <c r="D21" s="12" t="str">
        <f aca="false">IF('Graded Spec'!H21="","",IF('Graded Spec'!$B$4="in",'Graded Spec'!H21,ROUND('Graded Spec'!H21/2.54,2)))</f>
        <v/>
      </c>
      <c r="E21" s="12" t="str">
        <f aca="false">IF('Graded Spec'!I21="","",IF('Graded Spec'!$B$4="in",'Graded Spec'!I21,ROUND('Graded Spec'!I21/2.54,2)))</f>
        <v/>
      </c>
      <c r="F21" s="12" t="str">
        <f aca="false">IF('Graded Spec'!J21="","",IF('Graded Spec'!$B$4="in",'Graded Spec'!J21,ROUND('Graded Spec'!J21/2.54,2)))</f>
        <v/>
      </c>
      <c r="G21" s="12" t="str">
        <f aca="false">IF('Graded Spec'!K21="","",IF('Graded Spec'!$B$4="in",'Graded Spec'!K21,ROUND('Graded Spec'!K21/2.54,2)))</f>
        <v/>
      </c>
      <c r="H21" s="12" t="str">
        <f aca="false">IF('Graded Spec'!L21="","",IF('Graded Spec'!$B$4="in",'Graded Spec'!L21,ROUND('Graded Spec'!L21/2.54,2)))</f>
        <v/>
      </c>
    </row>
    <row r="22" customFormat="false" ht="15" hidden="false" customHeight="false" outlineLevel="0" collapsed="false">
      <c r="A22" s="7" t="str">
        <f aca="false">IF('Graded Spec'!A22="","",'Graded Spec'!A22)</f>
        <v/>
      </c>
      <c r="B22" s="12" t="str">
        <f aca="false">IF('Graded Spec'!F22="","",IF('Graded Spec'!$B$4="in",'Graded Spec'!F22,ROUND('Graded Spec'!F22/2.54,2)))</f>
        <v/>
      </c>
      <c r="C22" s="12" t="str">
        <f aca="false">IF('Graded Spec'!G22="","",IF('Graded Spec'!$B$4="in",'Graded Spec'!G22,ROUND('Graded Spec'!G22/2.54,2)))</f>
        <v/>
      </c>
      <c r="D22" s="12" t="str">
        <f aca="false">IF('Graded Spec'!H22="","",IF('Graded Spec'!$B$4="in",'Graded Spec'!H22,ROUND('Graded Spec'!H22/2.54,2)))</f>
        <v/>
      </c>
      <c r="E22" s="12" t="str">
        <f aca="false">IF('Graded Spec'!I22="","",IF('Graded Spec'!$B$4="in",'Graded Spec'!I22,ROUND('Graded Spec'!I22/2.54,2)))</f>
        <v/>
      </c>
      <c r="F22" s="12" t="str">
        <f aca="false">IF('Graded Spec'!J22="","",IF('Graded Spec'!$B$4="in",'Graded Spec'!J22,ROUND('Graded Spec'!J22/2.54,2)))</f>
        <v/>
      </c>
      <c r="G22" s="12" t="str">
        <f aca="false">IF('Graded Spec'!K22="","",IF('Graded Spec'!$B$4="in",'Graded Spec'!K22,ROUND('Graded Spec'!K22/2.54,2)))</f>
        <v/>
      </c>
      <c r="H22" s="12" t="str">
        <f aca="false">IF('Graded Spec'!L22="","",IF('Graded Spec'!$B$4="in",'Graded Spec'!L22,ROUND('Graded Spec'!L22/2.54,2)))</f>
        <v/>
      </c>
    </row>
    <row r="23" customFormat="false" ht="15" hidden="false" customHeight="false" outlineLevel="0" collapsed="false">
      <c r="A23" s="7" t="str">
        <f aca="false">IF('Graded Spec'!A23="","",'Graded Spec'!A23)</f>
        <v/>
      </c>
      <c r="B23" s="12" t="str">
        <f aca="false">IF('Graded Spec'!F23="","",IF('Graded Spec'!$B$4="in",'Graded Spec'!F23,ROUND('Graded Spec'!F23/2.54,2)))</f>
        <v/>
      </c>
      <c r="C23" s="12" t="str">
        <f aca="false">IF('Graded Spec'!G23="","",IF('Graded Spec'!$B$4="in",'Graded Spec'!G23,ROUND('Graded Spec'!G23/2.54,2)))</f>
        <v/>
      </c>
      <c r="D23" s="12" t="str">
        <f aca="false">IF('Graded Spec'!H23="","",IF('Graded Spec'!$B$4="in",'Graded Spec'!H23,ROUND('Graded Spec'!H23/2.54,2)))</f>
        <v/>
      </c>
      <c r="E23" s="12" t="str">
        <f aca="false">IF('Graded Spec'!I23="","",IF('Graded Spec'!$B$4="in",'Graded Spec'!I23,ROUND('Graded Spec'!I23/2.54,2)))</f>
        <v/>
      </c>
      <c r="F23" s="12" t="str">
        <f aca="false">IF('Graded Spec'!J23="","",IF('Graded Spec'!$B$4="in",'Graded Spec'!J23,ROUND('Graded Spec'!J23/2.54,2)))</f>
        <v/>
      </c>
      <c r="G23" s="12" t="str">
        <f aca="false">IF('Graded Spec'!K23="","",IF('Graded Spec'!$B$4="in",'Graded Spec'!K23,ROUND('Graded Spec'!K23/2.54,2)))</f>
        <v/>
      </c>
      <c r="H23" s="12" t="str">
        <f aca="false">IF('Graded Spec'!L23="","",IF('Graded Spec'!$B$4="in",'Graded Spec'!L23,ROUND('Graded Spec'!L23/2.54,2)))</f>
        <v/>
      </c>
    </row>
    <row r="24" customFormat="false" ht="15" hidden="false" customHeight="false" outlineLevel="0" collapsed="false">
      <c r="A24" s="7" t="str">
        <f aca="false">IF('Graded Spec'!A24="","",'Graded Spec'!A24)</f>
        <v/>
      </c>
      <c r="B24" s="12" t="str">
        <f aca="false">IF('Graded Spec'!F24="","",IF('Graded Spec'!$B$4="in",'Graded Spec'!F24,ROUND('Graded Spec'!F24/2.54,2)))</f>
        <v/>
      </c>
      <c r="C24" s="12" t="str">
        <f aca="false">IF('Graded Spec'!G24="","",IF('Graded Spec'!$B$4="in",'Graded Spec'!G24,ROUND('Graded Spec'!G24/2.54,2)))</f>
        <v/>
      </c>
      <c r="D24" s="12" t="str">
        <f aca="false">IF('Graded Spec'!H24="","",IF('Graded Spec'!$B$4="in",'Graded Spec'!H24,ROUND('Graded Spec'!H24/2.54,2)))</f>
        <v/>
      </c>
      <c r="E24" s="12" t="str">
        <f aca="false">IF('Graded Spec'!I24="","",IF('Graded Spec'!$B$4="in",'Graded Spec'!I24,ROUND('Graded Spec'!I24/2.54,2)))</f>
        <v/>
      </c>
      <c r="F24" s="12" t="str">
        <f aca="false">IF('Graded Spec'!J24="","",IF('Graded Spec'!$B$4="in",'Graded Spec'!J24,ROUND('Graded Spec'!J24/2.54,2)))</f>
        <v/>
      </c>
      <c r="G24" s="12" t="str">
        <f aca="false">IF('Graded Spec'!K24="","",IF('Graded Spec'!$B$4="in",'Graded Spec'!K24,ROUND('Graded Spec'!K24/2.54,2)))</f>
        <v/>
      </c>
      <c r="H24" s="12" t="str">
        <f aca="false">IF('Graded Spec'!L24="","",IF('Graded Spec'!$B$4="in",'Graded Spec'!L24,ROUND('Graded Spec'!L24/2.54,2)))</f>
        <v/>
      </c>
    </row>
    <row r="25" customFormat="false" ht="15" hidden="false" customHeight="false" outlineLevel="0" collapsed="false">
      <c r="A25" s="7" t="str">
        <f aca="false">IF('Graded Spec'!A25="","",'Graded Spec'!A25)</f>
        <v/>
      </c>
      <c r="B25" s="12" t="str">
        <f aca="false">IF('Graded Spec'!F25="","",IF('Graded Spec'!$B$4="in",'Graded Spec'!F25,ROUND('Graded Spec'!F25/2.54,2)))</f>
        <v/>
      </c>
      <c r="C25" s="12" t="str">
        <f aca="false">IF('Graded Spec'!G25="","",IF('Graded Spec'!$B$4="in",'Graded Spec'!G25,ROUND('Graded Spec'!G25/2.54,2)))</f>
        <v/>
      </c>
      <c r="D25" s="12" t="str">
        <f aca="false">IF('Graded Spec'!H25="","",IF('Graded Spec'!$B$4="in",'Graded Spec'!H25,ROUND('Graded Spec'!H25/2.54,2)))</f>
        <v/>
      </c>
      <c r="E25" s="12" t="str">
        <f aca="false">IF('Graded Spec'!I25="","",IF('Graded Spec'!$B$4="in",'Graded Spec'!I25,ROUND('Graded Spec'!I25/2.54,2)))</f>
        <v/>
      </c>
      <c r="F25" s="12" t="str">
        <f aca="false">IF('Graded Spec'!J25="","",IF('Graded Spec'!$B$4="in",'Graded Spec'!J25,ROUND('Graded Spec'!J25/2.54,2)))</f>
        <v/>
      </c>
      <c r="G25" s="12" t="str">
        <f aca="false">IF('Graded Spec'!K25="","",IF('Graded Spec'!$B$4="in",'Graded Spec'!K25,ROUND('Graded Spec'!K25/2.54,2)))</f>
        <v/>
      </c>
      <c r="H25" s="12" t="str">
        <f aca="false">IF('Graded Spec'!L25="","",IF('Graded Spec'!$B$4="in",'Graded Spec'!L25,ROUND('Graded Spec'!L25/2.54,2)))</f>
        <v/>
      </c>
    </row>
    <row r="26" customFormat="false" ht="15" hidden="false" customHeight="false" outlineLevel="0" collapsed="false">
      <c r="A26" s="7" t="str">
        <f aca="false">IF('Graded Spec'!A26="","",'Graded Spec'!A26)</f>
        <v/>
      </c>
      <c r="B26" s="12" t="str">
        <f aca="false">IF('Graded Spec'!F26="","",IF('Graded Spec'!$B$4="in",'Graded Spec'!F26,ROUND('Graded Spec'!F26/2.54,2)))</f>
        <v/>
      </c>
      <c r="C26" s="12" t="str">
        <f aca="false">IF('Graded Spec'!G26="","",IF('Graded Spec'!$B$4="in",'Graded Spec'!G26,ROUND('Graded Spec'!G26/2.54,2)))</f>
        <v/>
      </c>
      <c r="D26" s="12" t="str">
        <f aca="false">IF('Graded Spec'!H26="","",IF('Graded Spec'!$B$4="in",'Graded Spec'!H26,ROUND('Graded Spec'!H26/2.54,2)))</f>
        <v/>
      </c>
      <c r="E26" s="12" t="str">
        <f aca="false">IF('Graded Spec'!I26="","",IF('Graded Spec'!$B$4="in",'Graded Spec'!I26,ROUND('Graded Spec'!I26/2.54,2)))</f>
        <v/>
      </c>
      <c r="F26" s="12" t="str">
        <f aca="false">IF('Graded Spec'!J26="","",IF('Graded Spec'!$B$4="in",'Graded Spec'!J26,ROUND('Graded Spec'!J26/2.54,2)))</f>
        <v/>
      </c>
      <c r="G26" s="12" t="str">
        <f aca="false">IF('Graded Spec'!K26="","",IF('Graded Spec'!$B$4="in",'Graded Spec'!K26,ROUND('Graded Spec'!K26/2.54,2)))</f>
        <v/>
      </c>
      <c r="H26" s="12" t="str">
        <f aca="false">IF('Graded Spec'!L26="","",IF('Graded Spec'!$B$4="in",'Graded Spec'!L26,ROUND('Graded Spec'!L26/2.54,2)))</f>
        <v/>
      </c>
    </row>
    <row r="27" customFormat="false" ht="15" hidden="false" customHeight="false" outlineLevel="0" collapsed="false">
      <c r="A27" s="7" t="str">
        <f aca="false">IF('Graded Spec'!A27="","",'Graded Spec'!A27)</f>
        <v/>
      </c>
      <c r="B27" s="12" t="str">
        <f aca="false">IF('Graded Spec'!F27="","",IF('Graded Spec'!$B$4="in",'Graded Spec'!F27,ROUND('Graded Spec'!F27/2.54,2)))</f>
        <v/>
      </c>
      <c r="C27" s="12" t="str">
        <f aca="false">IF('Graded Spec'!G27="","",IF('Graded Spec'!$B$4="in",'Graded Spec'!G27,ROUND('Graded Spec'!G27/2.54,2)))</f>
        <v/>
      </c>
      <c r="D27" s="12" t="str">
        <f aca="false">IF('Graded Spec'!H27="","",IF('Graded Spec'!$B$4="in",'Graded Spec'!H27,ROUND('Graded Spec'!H27/2.54,2)))</f>
        <v/>
      </c>
      <c r="E27" s="12" t="str">
        <f aca="false">IF('Graded Spec'!I27="","",IF('Graded Spec'!$B$4="in",'Graded Spec'!I27,ROUND('Graded Spec'!I27/2.54,2)))</f>
        <v/>
      </c>
      <c r="F27" s="12" t="str">
        <f aca="false">IF('Graded Spec'!J27="","",IF('Graded Spec'!$B$4="in",'Graded Spec'!J27,ROUND('Graded Spec'!J27/2.54,2)))</f>
        <v/>
      </c>
      <c r="G27" s="12" t="str">
        <f aca="false">IF('Graded Spec'!K27="","",IF('Graded Spec'!$B$4="in",'Graded Spec'!K27,ROUND('Graded Spec'!K27/2.54,2)))</f>
        <v/>
      </c>
      <c r="H27" s="12" t="str">
        <f aca="false">IF('Graded Spec'!L27="","",IF('Graded Spec'!$B$4="in",'Graded Spec'!L27,ROUND('Graded Spec'!L27/2.54,2)))</f>
        <v/>
      </c>
    </row>
    <row r="28" customFormat="false" ht="15" hidden="false" customHeight="false" outlineLevel="0" collapsed="false">
      <c r="A28" s="7" t="str">
        <f aca="false">IF('Graded Spec'!A28="","",'Graded Spec'!A28)</f>
        <v/>
      </c>
      <c r="B28" s="12" t="str">
        <f aca="false">IF('Graded Spec'!F28="","",IF('Graded Spec'!$B$4="in",'Graded Spec'!F28,ROUND('Graded Spec'!F28/2.54,2)))</f>
        <v/>
      </c>
      <c r="C28" s="12" t="str">
        <f aca="false">IF('Graded Spec'!G28="","",IF('Graded Spec'!$B$4="in",'Graded Spec'!G28,ROUND('Graded Spec'!G28/2.54,2)))</f>
        <v/>
      </c>
      <c r="D28" s="12" t="str">
        <f aca="false">IF('Graded Spec'!H28="","",IF('Graded Spec'!$B$4="in",'Graded Spec'!H28,ROUND('Graded Spec'!H28/2.54,2)))</f>
        <v/>
      </c>
      <c r="E28" s="12" t="str">
        <f aca="false">IF('Graded Spec'!I28="","",IF('Graded Spec'!$B$4="in",'Graded Spec'!I28,ROUND('Graded Spec'!I28/2.54,2)))</f>
        <v/>
      </c>
      <c r="F28" s="12" t="str">
        <f aca="false">IF('Graded Spec'!J28="","",IF('Graded Spec'!$B$4="in",'Graded Spec'!J28,ROUND('Graded Spec'!J28/2.54,2)))</f>
        <v/>
      </c>
      <c r="G28" s="12" t="str">
        <f aca="false">IF('Graded Spec'!K28="","",IF('Graded Spec'!$B$4="in",'Graded Spec'!K28,ROUND('Graded Spec'!K28/2.54,2)))</f>
        <v/>
      </c>
      <c r="H28" s="12" t="str">
        <f aca="false">IF('Graded Spec'!L28="","",IF('Graded Spec'!$B$4="in",'Graded Spec'!L28,ROUND('Graded Spec'!L28/2.54,2)))</f>
        <v/>
      </c>
    </row>
    <row r="29" customFormat="false" ht="15" hidden="false" customHeight="false" outlineLevel="0" collapsed="false">
      <c r="A29" s="7" t="str">
        <f aca="false">IF('Graded Spec'!A29="","",'Graded Spec'!A29)</f>
        <v/>
      </c>
      <c r="B29" s="12" t="str">
        <f aca="false">IF('Graded Spec'!F29="","",IF('Graded Spec'!$B$4="in",'Graded Spec'!F29,ROUND('Graded Spec'!F29/2.54,2)))</f>
        <v/>
      </c>
      <c r="C29" s="12" t="str">
        <f aca="false">IF('Graded Spec'!G29="","",IF('Graded Spec'!$B$4="in",'Graded Spec'!G29,ROUND('Graded Spec'!G29/2.54,2)))</f>
        <v/>
      </c>
      <c r="D29" s="12" t="str">
        <f aca="false">IF('Graded Spec'!H29="","",IF('Graded Spec'!$B$4="in",'Graded Spec'!H29,ROUND('Graded Spec'!H29/2.54,2)))</f>
        <v/>
      </c>
      <c r="E29" s="12" t="str">
        <f aca="false">IF('Graded Spec'!I29="","",IF('Graded Spec'!$B$4="in",'Graded Spec'!I29,ROUND('Graded Spec'!I29/2.54,2)))</f>
        <v/>
      </c>
      <c r="F29" s="12" t="str">
        <f aca="false">IF('Graded Spec'!J29="","",IF('Graded Spec'!$B$4="in",'Graded Spec'!J29,ROUND('Graded Spec'!J29/2.54,2)))</f>
        <v/>
      </c>
      <c r="G29" s="12" t="str">
        <f aca="false">IF('Graded Spec'!K29="","",IF('Graded Spec'!$B$4="in",'Graded Spec'!K29,ROUND('Graded Spec'!K29/2.54,2)))</f>
        <v/>
      </c>
      <c r="H29" s="12" t="str">
        <f aca="false">IF('Graded Spec'!L29="","",IF('Graded Spec'!$B$4="in",'Graded Spec'!L29,ROUND('Graded Spec'!L29/2.54,2)))</f>
        <v/>
      </c>
    </row>
    <row r="30" customFormat="false" ht="15" hidden="false" customHeight="false" outlineLevel="0" collapsed="false">
      <c r="A30" s="7" t="str">
        <f aca="false">IF('Graded Spec'!A30="","",'Graded Spec'!A30)</f>
        <v/>
      </c>
      <c r="B30" s="12" t="str">
        <f aca="false">IF('Graded Spec'!F30="","",IF('Graded Spec'!$B$4="in",'Graded Spec'!F30,ROUND('Graded Spec'!F30/2.54,2)))</f>
        <v/>
      </c>
      <c r="C30" s="12" t="str">
        <f aca="false">IF('Graded Spec'!G30="","",IF('Graded Spec'!$B$4="in",'Graded Spec'!G30,ROUND('Graded Spec'!G30/2.54,2)))</f>
        <v/>
      </c>
      <c r="D30" s="12" t="str">
        <f aca="false">IF('Graded Spec'!H30="","",IF('Graded Spec'!$B$4="in",'Graded Spec'!H30,ROUND('Graded Spec'!H30/2.54,2)))</f>
        <v/>
      </c>
      <c r="E30" s="12" t="str">
        <f aca="false">IF('Graded Spec'!I30="","",IF('Graded Spec'!$B$4="in",'Graded Spec'!I30,ROUND('Graded Spec'!I30/2.54,2)))</f>
        <v/>
      </c>
      <c r="F30" s="12" t="str">
        <f aca="false">IF('Graded Spec'!J30="","",IF('Graded Spec'!$B$4="in",'Graded Spec'!J30,ROUND('Graded Spec'!J30/2.54,2)))</f>
        <v/>
      </c>
      <c r="G30" s="12" t="str">
        <f aca="false">IF('Graded Spec'!K30="","",IF('Graded Spec'!$B$4="in",'Graded Spec'!K30,ROUND('Graded Spec'!K30/2.54,2)))</f>
        <v/>
      </c>
      <c r="H30" s="12" t="str">
        <f aca="false">IF('Graded Spec'!L30="","",IF('Graded Spec'!$B$4="in",'Graded Spec'!L30,ROUND('Graded Spec'!L30/2.54,2)))</f>
        <v/>
      </c>
    </row>
    <row r="31" customFormat="false" ht="15" hidden="false" customHeight="false" outlineLevel="0" collapsed="false">
      <c r="A31" s="7" t="str">
        <f aca="false">IF('Graded Spec'!A31="","",'Graded Spec'!A31)</f>
        <v/>
      </c>
      <c r="B31" s="12" t="str">
        <f aca="false">IF('Graded Spec'!F31="","",IF('Graded Spec'!$B$4="in",'Graded Spec'!F31,ROUND('Graded Spec'!F31/2.54,2)))</f>
        <v/>
      </c>
      <c r="C31" s="12" t="str">
        <f aca="false">IF('Graded Spec'!G31="","",IF('Graded Spec'!$B$4="in",'Graded Spec'!G31,ROUND('Graded Spec'!G31/2.54,2)))</f>
        <v/>
      </c>
      <c r="D31" s="12" t="str">
        <f aca="false">IF('Graded Spec'!H31="","",IF('Graded Spec'!$B$4="in",'Graded Spec'!H31,ROUND('Graded Spec'!H31/2.54,2)))</f>
        <v/>
      </c>
      <c r="E31" s="12" t="str">
        <f aca="false">IF('Graded Spec'!I31="","",IF('Graded Spec'!$B$4="in",'Graded Spec'!I31,ROUND('Graded Spec'!I31/2.54,2)))</f>
        <v/>
      </c>
      <c r="F31" s="12" t="str">
        <f aca="false">IF('Graded Spec'!J31="","",IF('Graded Spec'!$B$4="in",'Graded Spec'!J31,ROUND('Graded Spec'!J31/2.54,2)))</f>
        <v/>
      </c>
      <c r="G31" s="12" t="str">
        <f aca="false">IF('Graded Spec'!K31="","",IF('Graded Spec'!$B$4="in",'Graded Spec'!K31,ROUND('Graded Spec'!K31/2.54,2)))</f>
        <v/>
      </c>
      <c r="H31" s="12" t="str">
        <f aca="false">IF('Graded Spec'!L31="","",IF('Graded Spec'!$B$4="in",'Graded Spec'!L31,ROUND('Graded Spec'!L31/2.54,2)))</f>
        <v/>
      </c>
    </row>
    <row r="34" customFormat="false" ht="31.5" hidden="false" customHeight="true" outlineLevel="0" collapsed="false">
      <c r="A34" s="10" t="s">
        <v>29</v>
      </c>
      <c r="B34" s="14" t="str">
        <f aca="false">'Graded Spec'!F6</f>
        <v>XS</v>
      </c>
      <c r="C34" s="14" t="str">
        <f aca="false">'Graded Spec'!G6</f>
        <v>S</v>
      </c>
      <c r="D34" s="14" t="str">
        <f aca="false">'Graded Spec'!H6</f>
        <v>M</v>
      </c>
      <c r="E34" s="14" t="str">
        <f aca="false">'Graded Spec'!I6</f>
        <v>L</v>
      </c>
      <c r="F34" s="14" t="str">
        <f aca="false">'Graded Spec'!J6</f>
        <v>XL</v>
      </c>
      <c r="G34" s="14" t="str">
        <f aca="false">'Graded Spec'!K6</f>
        <v>2XL</v>
      </c>
      <c r="H34" s="14" t="str">
        <f aca="false">'Graded Spec'!L6</f>
        <v>3XL</v>
      </c>
    </row>
    <row r="35" customFormat="false" ht="15" hidden="false" customHeight="false" outlineLevel="0" collapsed="false">
      <c r="A35" s="7" t="str">
        <f aca="false">IF('Graded Spec'!A7="","",'Graded Spec'!A7)</f>
        <v>Chest width, 1 in below armhole</v>
      </c>
      <c r="B35" s="15" t="n">
        <f aca="false">IF('Graded Spec'!F7="","",IF('Graded Spec'!$B$4="cm",'Graded Spec'!F7,ROUND('Graded Spec'!F7*2.54,1)))</f>
        <v>40.6</v>
      </c>
      <c r="C35" s="15" t="n">
        <f aca="false">IF('Graded Spec'!G7="","",IF('Graded Spec'!$B$4="cm",'Graded Spec'!G7,ROUND('Graded Spec'!G7*2.54,1)))</f>
        <v>45.7</v>
      </c>
      <c r="D35" s="15" t="n">
        <f aca="false">IF('Graded Spec'!H7="","",IF('Graded Spec'!$B$4="cm",'Graded Spec'!H7,ROUND('Graded Spec'!H7*2.54,1)))</f>
        <v>50.8</v>
      </c>
      <c r="E35" s="15" t="n">
        <f aca="false">IF('Graded Spec'!I7="","",IF('Graded Spec'!$B$4="cm",'Graded Spec'!I7,ROUND('Graded Spec'!I7*2.54,1)))</f>
        <v>55.9</v>
      </c>
      <c r="F35" s="15" t="n">
        <f aca="false">IF('Graded Spec'!J7="","",IF('Graded Spec'!$B$4="cm",'Graded Spec'!J7,ROUND('Graded Spec'!J7*2.54,1)))</f>
        <v>61</v>
      </c>
      <c r="G35" s="15" t="n">
        <f aca="false">IF('Graded Spec'!K7="","",IF('Graded Spec'!$B$4="cm",'Graded Spec'!K7,ROUND('Graded Spec'!K7*2.54,1)))</f>
        <v>66</v>
      </c>
      <c r="H35" s="15" t="n">
        <f aca="false">IF('Graded Spec'!L7="","",IF('Graded Spec'!$B$4="cm",'Graded Spec'!L7,ROUND('Graded Spec'!L7*2.54,1)))</f>
        <v>71.1</v>
      </c>
    </row>
    <row r="36" customFormat="false" ht="15" hidden="false" customHeight="false" outlineLevel="0" collapsed="false">
      <c r="A36" s="7" t="str">
        <f aca="false">IF('Graded Spec'!A8="","",'Graded Spec'!A8)</f>
        <v/>
      </c>
      <c r="B36" s="15" t="str">
        <f aca="false">IF('Graded Spec'!F8="","",IF('Graded Spec'!$B$4="cm",'Graded Spec'!F8,ROUND('Graded Spec'!F8*2.54,1)))</f>
        <v/>
      </c>
      <c r="C36" s="15" t="str">
        <f aca="false">IF('Graded Spec'!G8="","",IF('Graded Spec'!$B$4="cm",'Graded Spec'!G8,ROUND('Graded Spec'!G8*2.54,1)))</f>
        <v/>
      </c>
      <c r="D36" s="15" t="str">
        <f aca="false">IF('Graded Spec'!H8="","",IF('Graded Spec'!$B$4="cm",'Graded Spec'!H8,ROUND('Graded Spec'!H8*2.54,1)))</f>
        <v/>
      </c>
      <c r="E36" s="15" t="str">
        <f aca="false">IF('Graded Spec'!I8="","",IF('Graded Spec'!$B$4="cm",'Graded Spec'!I8,ROUND('Graded Spec'!I8*2.54,1)))</f>
        <v/>
      </c>
      <c r="F36" s="15" t="str">
        <f aca="false">IF('Graded Spec'!J8="","",IF('Graded Spec'!$B$4="cm",'Graded Spec'!J8,ROUND('Graded Spec'!J8*2.54,1)))</f>
        <v/>
      </c>
      <c r="G36" s="15" t="str">
        <f aca="false">IF('Graded Spec'!K8="","",IF('Graded Spec'!$B$4="cm",'Graded Spec'!K8,ROUND('Graded Spec'!K8*2.54,1)))</f>
        <v/>
      </c>
      <c r="H36" s="15" t="str">
        <f aca="false">IF('Graded Spec'!L8="","",IF('Graded Spec'!$B$4="cm",'Graded Spec'!L8,ROUND('Graded Spec'!L8*2.54,1)))</f>
        <v/>
      </c>
    </row>
    <row r="37" customFormat="false" ht="15" hidden="false" customHeight="false" outlineLevel="0" collapsed="false">
      <c r="A37" s="7" t="str">
        <f aca="false">IF('Graded Spec'!A9="","",'Graded Spec'!A9)</f>
        <v/>
      </c>
      <c r="B37" s="15" t="str">
        <f aca="false">IF('Graded Spec'!F9="","",IF('Graded Spec'!$B$4="cm",'Graded Spec'!F9,ROUND('Graded Spec'!F9*2.54,1)))</f>
        <v/>
      </c>
      <c r="C37" s="15" t="str">
        <f aca="false">IF('Graded Spec'!G9="","",IF('Graded Spec'!$B$4="cm",'Graded Spec'!G9,ROUND('Graded Spec'!G9*2.54,1)))</f>
        <v/>
      </c>
      <c r="D37" s="15" t="str">
        <f aca="false">IF('Graded Spec'!H9="","",IF('Graded Spec'!$B$4="cm",'Graded Spec'!H9,ROUND('Graded Spec'!H9*2.54,1)))</f>
        <v/>
      </c>
      <c r="E37" s="15" t="str">
        <f aca="false">IF('Graded Spec'!I9="","",IF('Graded Spec'!$B$4="cm",'Graded Spec'!I9,ROUND('Graded Spec'!I9*2.54,1)))</f>
        <v/>
      </c>
      <c r="F37" s="15" t="str">
        <f aca="false">IF('Graded Spec'!J9="","",IF('Graded Spec'!$B$4="cm",'Graded Spec'!J9,ROUND('Graded Spec'!J9*2.54,1)))</f>
        <v/>
      </c>
      <c r="G37" s="15" t="str">
        <f aca="false">IF('Graded Spec'!K9="","",IF('Graded Spec'!$B$4="cm",'Graded Spec'!K9,ROUND('Graded Spec'!K9*2.54,1)))</f>
        <v/>
      </c>
      <c r="H37" s="15" t="str">
        <f aca="false">IF('Graded Spec'!L9="","",IF('Graded Spec'!$B$4="cm",'Graded Spec'!L9,ROUND('Graded Spec'!L9*2.54,1)))</f>
        <v/>
      </c>
    </row>
    <row r="38" customFormat="false" ht="15" hidden="false" customHeight="false" outlineLevel="0" collapsed="false">
      <c r="A38" s="7" t="str">
        <f aca="false">IF('Graded Spec'!A10="","",'Graded Spec'!A10)</f>
        <v/>
      </c>
      <c r="B38" s="15" t="str">
        <f aca="false">IF('Graded Spec'!F10="","",IF('Graded Spec'!$B$4="cm",'Graded Spec'!F10,ROUND('Graded Spec'!F10*2.54,1)))</f>
        <v/>
      </c>
      <c r="C38" s="15" t="str">
        <f aca="false">IF('Graded Spec'!G10="","",IF('Graded Spec'!$B$4="cm",'Graded Spec'!G10,ROUND('Graded Spec'!G10*2.54,1)))</f>
        <v/>
      </c>
      <c r="D38" s="15" t="str">
        <f aca="false">IF('Graded Spec'!H10="","",IF('Graded Spec'!$B$4="cm",'Graded Spec'!H10,ROUND('Graded Spec'!H10*2.54,1)))</f>
        <v/>
      </c>
      <c r="E38" s="15" t="str">
        <f aca="false">IF('Graded Spec'!I10="","",IF('Graded Spec'!$B$4="cm",'Graded Spec'!I10,ROUND('Graded Spec'!I10*2.54,1)))</f>
        <v/>
      </c>
      <c r="F38" s="15" t="str">
        <f aca="false">IF('Graded Spec'!J10="","",IF('Graded Spec'!$B$4="cm",'Graded Spec'!J10,ROUND('Graded Spec'!J10*2.54,1)))</f>
        <v/>
      </c>
      <c r="G38" s="15" t="str">
        <f aca="false">IF('Graded Spec'!K10="","",IF('Graded Spec'!$B$4="cm",'Graded Spec'!K10,ROUND('Graded Spec'!K10*2.54,1)))</f>
        <v/>
      </c>
      <c r="H38" s="15" t="str">
        <f aca="false">IF('Graded Spec'!L10="","",IF('Graded Spec'!$B$4="cm",'Graded Spec'!L10,ROUND('Graded Spec'!L10*2.54,1)))</f>
        <v/>
      </c>
    </row>
    <row r="39" customFormat="false" ht="15" hidden="false" customHeight="false" outlineLevel="0" collapsed="false">
      <c r="A39" s="7" t="str">
        <f aca="false">IF('Graded Spec'!A11="","",'Graded Spec'!A11)</f>
        <v/>
      </c>
      <c r="B39" s="15" t="str">
        <f aca="false">IF('Graded Spec'!F11="","",IF('Graded Spec'!$B$4="cm",'Graded Spec'!F11,ROUND('Graded Spec'!F11*2.54,1)))</f>
        <v/>
      </c>
      <c r="C39" s="15" t="str">
        <f aca="false">IF('Graded Spec'!G11="","",IF('Graded Spec'!$B$4="cm",'Graded Spec'!G11,ROUND('Graded Spec'!G11*2.54,1)))</f>
        <v/>
      </c>
      <c r="D39" s="15" t="str">
        <f aca="false">IF('Graded Spec'!H11="","",IF('Graded Spec'!$B$4="cm",'Graded Spec'!H11,ROUND('Graded Spec'!H11*2.54,1)))</f>
        <v/>
      </c>
      <c r="E39" s="15" t="str">
        <f aca="false">IF('Graded Spec'!I11="","",IF('Graded Spec'!$B$4="cm",'Graded Spec'!I11,ROUND('Graded Spec'!I11*2.54,1)))</f>
        <v/>
      </c>
      <c r="F39" s="15" t="str">
        <f aca="false">IF('Graded Spec'!J11="","",IF('Graded Spec'!$B$4="cm",'Graded Spec'!J11,ROUND('Graded Spec'!J11*2.54,1)))</f>
        <v/>
      </c>
      <c r="G39" s="15" t="str">
        <f aca="false">IF('Graded Spec'!K11="","",IF('Graded Spec'!$B$4="cm",'Graded Spec'!K11,ROUND('Graded Spec'!K11*2.54,1)))</f>
        <v/>
      </c>
      <c r="H39" s="15" t="str">
        <f aca="false">IF('Graded Spec'!L11="","",IF('Graded Spec'!$B$4="cm",'Graded Spec'!L11,ROUND('Graded Spec'!L11*2.54,1)))</f>
        <v/>
      </c>
    </row>
    <row r="40" customFormat="false" ht="15" hidden="false" customHeight="false" outlineLevel="0" collapsed="false">
      <c r="A40" s="7" t="str">
        <f aca="false">IF('Graded Spec'!A12="","",'Graded Spec'!A12)</f>
        <v/>
      </c>
      <c r="B40" s="15" t="str">
        <f aca="false">IF('Graded Spec'!F12="","",IF('Graded Spec'!$B$4="cm",'Graded Spec'!F12,ROUND('Graded Spec'!F12*2.54,1)))</f>
        <v/>
      </c>
      <c r="C40" s="15" t="str">
        <f aca="false">IF('Graded Spec'!G12="","",IF('Graded Spec'!$B$4="cm",'Graded Spec'!G12,ROUND('Graded Spec'!G12*2.54,1)))</f>
        <v/>
      </c>
      <c r="D40" s="15" t="str">
        <f aca="false">IF('Graded Spec'!H12="","",IF('Graded Spec'!$B$4="cm",'Graded Spec'!H12,ROUND('Graded Spec'!H12*2.54,1)))</f>
        <v/>
      </c>
      <c r="E40" s="15" t="str">
        <f aca="false">IF('Graded Spec'!I12="","",IF('Graded Spec'!$B$4="cm",'Graded Spec'!I12,ROUND('Graded Spec'!I12*2.54,1)))</f>
        <v/>
      </c>
      <c r="F40" s="15" t="str">
        <f aca="false">IF('Graded Spec'!J12="","",IF('Graded Spec'!$B$4="cm",'Graded Spec'!J12,ROUND('Graded Spec'!J12*2.54,1)))</f>
        <v/>
      </c>
      <c r="G40" s="15" t="str">
        <f aca="false">IF('Graded Spec'!K12="","",IF('Graded Spec'!$B$4="cm",'Graded Spec'!K12,ROUND('Graded Spec'!K12*2.54,1)))</f>
        <v/>
      </c>
      <c r="H40" s="15" t="str">
        <f aca="false">IF('Graded Spec'!L12="","",IF('Graded Spec'!$B$4="cm",'Graded Spec'!L12,ROUND('Graded Spec'!L12*2.54,1)))</f>
        <v/>
      </c>
    </row>
    <row r="41" customFormat="false" ht="15" hidden="false" customHeight="false" outlineLevel="0" collapsed="false">
      <c r="A41" s="7" t="str">
        <f aca="false">IF('Graded Spec'!A13="","",'Graded Spec'!A13)</f>
        <v/>
      </c>
      <c r="B41" s="15" t="str">
        <f aca="false">IF('Graded Spec'!F13="","",IF('Graded Spec'!$B$4="cm",'Graded Spec'!F13,ROUND('Graded Spec'!F13*2.54,1)))</f>
        <v/>
      </c>
      <c r="C41" s="15" t="str">
        <f aca="false">IF('Graded Spec'!G13="","",IF('Graded Spec'!$B$4="cm",'Graded Spec'!G13,ROUND('Graded Spec'!G13*2.54,1)))</f>
        <v/>
      </c>
      <c r="D41" s="15" t="str">
        <f aca="false">IF('Graded Spec'!H13="","",IF('Graded Spec'!$B$4="cm",'Graded Spec'!H13,ROUND('Graded Spec'!H13*2.54,1)))</f>
        <v/>
      </c>
      <c r="E41" s="15" t="str">
        <f aca="false">IF('Graded Spec'!I13="","",IF('Graded Spec'!$B$4="cm",'Graded Spec'!I13,ROUND('Graded Spec'!I13*2.54,1)))</f>
        <v/>
      </c>
      <c r="F41" s="15" t="str">
        <f aca="false">IF('Graded Spec'!J13="","",IF('Graded Spec'!$B$4="cm",'Graded Spec'!J13,ROUND('Graded Spec'!J13*2.54,1)))</f>
        <v/>
      </c>
      <c r="G41" s="15" t="str">
        <f aca="false">IF('Graded Spec'!K13="","",IF('Graded Spec'!$B$4="cm",'Graded Spec'!K13,ROUND('Graded Spec'!K13*2.54,1)))</f>
        <v/>
      </c>
      <c r="H41" s="15" t="str">
        <f aca="false">IF('Graded Spec'!L13="","",IF('Graded Spec'!$B$4="cm",'Graded Spec'!L13,ROUND('Graded Spec'!L13*2.54,1)))</f>
        <v/>
      </c>
    </row>
    <row r="42" customFormat="false" ht="15" hidden="false" customHeight="false" outlineLevel="0" collapsed="false">
      <c r="A42" s="7" t="str">
        <f aca="false">IF('Graded Spec'!A14="","",'Graded Spec'!A14)</f>
        <v/>
      </c>
      <c r="B42" s="15" t="str">
        <f aca="false">IF('Graded Spec'!F14="","",IF('Graded Spec'!$B$4="cm",'Graded Spec'!F14,ROUND('Graded Spec'!F14*2.54,1)))</f>
        <v/>
      </c>
      <c r="C42" s="15" t="str">
        <f aca="false">IF('Graded Spec'!G14="","",IF('Graded Spec'!$B$4="cm",'Graded Spec'!G14,ROUND('Graded Spec'!G14*2.54,1)))</f>
        <v/>
      </c>
      <c r="D42" s="15" t="str">
        <f aca="false">IF('Graded Spec'!H14="","",IF('Graded Spec'!$B$4="cm",'Graded Spec'!H14,ROUND('Graded Spec'!H14*2.54,1)))</f>
        <v/>
      </c>
      <c r="E42" s="15" t="str">
        <f aca="false">IF('Graded Spec'!I14="","",IF('Graded Spec'!$B$4="cm",'Graded Spec'!I14,ROUND('Graded Spec'!I14*2.54,1)))</f>
        <v/>
      </c>
      <c r="F42" s="15" t="str">
        <f aca="false">IF('Graded Spec'!J14="","",IF('Graded Spec'!$B$4="cm",'Graded Spec'!J14,ROUND('Graded Spec'!J14*2.54,1)))</f>
        <v/>
      </c>
      <c r="G42" s="15" t="str">
        <f aca="false">IF('Graded Spec'!K14="","",IF('Graded Spec'!$B$4="cm",'Graded Spec'!K14,ROUND('Graded Spec'!K14*2.54,1)))</f>
        <v/>
      </c>
      <c r="H42" s="15" t="str">
        <f aca="false">IF('Graded Spec'!L14="","",IF('Graded Spec'!$B$4="cm",'Graded Spec'!L14,ROUND('Graded Spec'!L14*2.54,1)))</f>
        <v/>
      </c>
    </row>
    <row r="43" customFormat="false" ht="15" hidden="false" customHeight="false" outlineLevel="0" collapsed="false">
      <c r="A43" s="7" t="str">
        <f aca="false">IF('Graded Spec'!A15="","",'Graded Spec'!A15)</f>
        <v/>
      </c>
      <c r="B43" s="15" t="str">
        <f aca="false">IF('Graded Spec'!F15="","",IF('Graded Spec'!$B$4="cm",'Graded Spec'!F15,ROUND('Graded Spec'!F15*2.54,1)))</f>
        <v/>
      </c>
      <c r="C43" s="15" t="str">
        <f aca="false">IF('Graded Spec'!G15="","",IF('Graded Spec'!$B$4="cm",'Graded Spec'!G15,ROUND('Graded Spec'!G15*2.54,1)))</f>
        <v/>
      </c>
      <c r="D43" s="15" t="str">
        <f aca="false">IF('Graded Spec'!H15="","",IF('Graded Spec'!$B$4="cm",'Graded Spec'!H15,ROUND('Graded Spec'!H15*2.54,1)))</f>
        <v/>
      </c>
      <c r="E43" s="15" t="str">
        <f aca="false">IF('Graded Spec'!I15="","",IF('Graded Spec'!$B$4="cm",'Graded Spec'!I15,ROUND('Graded Spec'!I15*2.54,1)))</f>
        <v/>
      </c>
      <c r="F43" s="15" t="str">
        <f aca="false">IF('Graded Spec'!J15="","",IF('Graded Spec'!$B$4="cm",'Graded Spec'!J15,ROUND('Graded Spec'!J15*2.54,1)))</f>
        <v/>
      </c>
      <c r="G43" s="15" t="str">
        <f aca="false">IF('Graded Spec'!K15="","",IF('Graded Spec'!$B$4="cm",'Graded Spec'!K15,ROUND('Graded Spec'!K15*2.54,1)))</f>
        <v/>
      </c>
      <c r="H43" s="15" t="str">
        <f aca="false">IF('Graded Spec'!L15="","",IF('Graded Spec'!$B$4="cm",'Graded Spec'!L15,ROUND('Graded Spec'!L15*2.54,1)))</f>
        <v/>
      </c>
    </row>
    <row r="44" customFormat="false" ht="15" hidden="false" customHeight="false" outlineLevel="0" collapsed="false">
      <c r="A44" s="7" t="str">
        <f aca="false">IF('Graded Spec'!A16="","",'Graded Spec'!A16)</f>
        <v/>
      </c>
      <c r="B44" s="15" t="str">
        <f aca="false">IF('Graded Spec'!F16="","",IF('Graded Spec'!$B$4="cm",'Graded Spec'!F16,ROUND('Graded Spec'!F16*2.54,1)))</f>
        <v/>
      </c>
      <c r="C44" s="15" t="str">
        <f aca="false">IF('Graded Spec'!G16="","",IF('Graded Spec'!$B$4="cm",'Graded Spec'!G16,ROUND('Graded Spec'!G16*2.54,1)))</f>
        <v/>
      </c>
      <c r="D44" s="15" t="str">
        <f aca="false">IF('Graded Spec'!H16="","",IF('Graded Spec'!$B$4="cm",'Graded Spec'!H16,ROUND('Graded Spec'!H16*2.54,1)))</f>
        <v/>
      </c>
      <c r="E44" s="15" t="str">
        <f aca="false">IF('Graded Spec'!I16="","",IF('Graded Spec'!$B$4="cm",'Graded Spec'!I16,ROUND('Graded Spec'!I16*2.54,1)))</f>
        <v/>
      </c>
      <c r="F44" s="15" t="str">
        <f aca="false">IF('Graded Spec'!J16="","",IF('Graded Spec'!$B$4="cm",'Graded Spec'!J16,ROUND('Graded Spec'!J16*2.54,1)))</f>
        <v/>
      </c>
      <c r="G44" s="15" t="str">
        <f aca="false">IF('Graded Spec'!K16="","",IF('Graded Spec'!$B$4="cm",'Graded Spec'!K16,ROUND('Graded Spec'!K16*2.54,1)))</f>
        <v/>
      </c>
      <c r="H44" s="15" t="str">
        <f aca="false">IF('Graded Spec'!L16="","",IF('Graded Spec'!$B$4="cm",'Graded Spec'!L16,ROUND('Graded Spec'!L16*2.54,1)))</f>
        <v/>
      </c>
    </row>
    <row r="45" customFormat="false" ht="15" hidden="false" customHeight="false" outlineLevel="0" collapsed="false">
      <c r="A45" s="7" t="str">
        <f aca="false">IF('Graded Spec'!A17="","",'Graded Spec'!A17)</f>
        <v/>
      </c>
      <c r="B45" s="15" t="str">
        <f aca="false">IF('Graded Spec'!F17="","",IF('Graded Spec'!$B$4="cm",'Graded Spec'!F17,ROUND('Graded Spec'!F17*2.54,1)))</f>
        <v/>
      </c>
      <c r="C45" s="15" t="str">
        <f aca="false">IF('Graded Spec'!G17="","",IF('Graded Spec'!$B$4="cm",'Graded Spec'!G17,ROUND('Graded Spec'!G17*2.54,1)))</f>
        <v/>
      </c>
      <c r="D45" s="15" t="str">
        <f aca="false">IF('Graded Spec'!H17="","",IF('Graded Spec'!$B$4="cm",'Graded Spec'!H17,ROUND('Graded Spec'!H17*2.54,1)))</f>
        <v/>
      </c>
      <c r="E45" s="15" t="str">
        <f aca="false">IF('Graded Spec'!I17="","",IF('Graded Spec'!$B$4="cm",'Graded Spec'!I17,ROUND('Graded Spec'!I17*2.54,1)))</f>
        <v/>
      </c>
      <c r="F45" s="15" t="str">
        <f aca="false">IF('Graded Spec'!J17="","",IF('Graded Spec'!$B$4="cm",'Graded Spec'!J17,ROUND('Graded Spec'!J17*2.54,1)))</f>
        <v/>
      </c>
      <c r="G45" s="15" t="str">
        <f aca="false">IF('Graded Spec'!K17="","",IF('Graded Spec'!$B$4="cm",'Graded Spec'!K17,ROUND('Graded Spec'!K17*2.54,1)))</f>
        <v/>
      </c>
      <c r="H45" s="15" t="str">
        <f aca="false">IF('Graded Spec'!L17="","",IF('Graded Spec'!$B$4="cm",'Graded Spec'!L17,ROUND('Graded Spec'!L17*2.54,1)))</f>
        <v/>
      </c>
    </row>
    <row r="46" customFormat="false" ht="15" hidden="false" customHeight="false" outlineLevel="0" collapsed="false">
      <c r="A46" s="7" t="str">
        <f aca="false">IF('Graded Spec'!A18="","",'Graded Spec'!A18)</f>
        <v/>
      </c>
      <c r="B46" s="15" t="str">
        <f aca="false">IF('Graded Spec'!F18="","",IF('Graded Spec'!$B$4="cm",'Graded Spec'!F18,ROUND('Graded Spec'!F18*2.54,1)))</f>
        <v/>
      </c>
      <c r="C46" s="15" t="str">
        <f aca="false">IF('Graded Spec'!G18="","",IF('Graded Spec'!$B$4="cm",'Graded Spec'!G18,ROUND('Graded Spec'!G18*2.54,1)))</f>
        <v/>
      </c>
      <c r="D46" s="15" t="str">
        <f aca="false">IF('Graded Spec'!H18="","",IF('Graded Spec'!$B$4="cm",'Graded Spec'!H18,ROUND('Graded Spec'!H18*2.54,1)))</f>
        <v/>
      </c>
      <c r="E46" s="15" t="str">
        <f aca="false">IF('Graded Spec'!I18="","",IF('Graded Spec'!$B$4="cm",'Graded Spec'!I18,ROUND('Graded Spec'!I18*2.54,1)))</f>
        <v/>
      </c>
      <c r="F46" s="15" t="str">
        <f aca="false">IF('Graded Spec'!J18="","",IF('Graded Spec'!$B$4="cm",'Graded Spec'!J18,ROUND('Graded Spec'!J18*2.54,1)))</f>
        <v/>
      </c>
      <c r="G46" s="15" t="str">
        <f aca="false">IF('Graded Spec'!K18="","",IF('Graded Spec'!$B$4="cm",'Graded Spec'!K18,ROUND('Graded Spec'!K18*2.54,1)))</f>
        <v/>
      </c>
      <c r="H46" s="15" t="str">
        <f aca="false">IF('Graded Spec'!L18="","",IF('Graded Spec'!$B$4="cm",'Graded Spec'!L18,ROUND('Graded Spec'!L18*2.54,1)))</f>
        <v/>
      </c>
    </row>
    <row r="47" customFormat="false" ht="15" hidden="false" customHeight="false" outlineLevel="0" collapsed="false">
      <c r="A47" s="7" t="str">
        <f aca="false">IF('Graded Spec'!A19="","",'Graded Spec'!A19)</f>
        <v/>
      </c>
      <c r="B47" s="15" t="str">
        <f aca="false">IF('Graded Spec'!F19="","",IF('Graded Spec'!$B$4="cm",'Graded Spec'!F19,ROUND('Graded Spec'!F19*2.54,1)))</f>
        <v/>
      </c>
      <c r="C47" s="15" t="str">
        <f aca="false">IF('Graded Spec'!G19="","",IF('Graded Spec'!$B$4="cm",'Graded Spec'!G19,ROUND('Graded Spec'!G19*2.54,1)))</f>
        <v/>
      </c>
      <c r="D47" s="15" t="str">
        <f aca="false">IF('Graded Spec'!H19="","",IF('Graded Spec'!$B$4="cm",'Graded Spec'!H19,ROUND('Graded Spec'!H19*2.54,1)))</f>
        <v/>
      </c>
      <c r="E47" s="15" t="str">
        <f aca="false">IF('Graded Spec'!I19="","",IF('Graded Spec'!$B$4="cm",'Graded Spec'!I19,ROUND('Graded Spec'!I19*2.54,1)))</f>
        <v/>
      </c>
      <c r="F47" s="15" t="str">
        <f aca="false">IF('Graded Spec'!J19="","",IF('Graded Spec'!$B$4="cm",'Graded Spec'!J19,ROUND('Graded Spec'!J19*2.54,1)))</f>
        <v/>
      </c>
      <c r="G47" s="15" t="str">
        <f aca="false">IF('Graded Spec'!K19="","",IF('Graded Spec'!$B$4="cm",'Graded Spec'!K19,ROUND('Graded Spec'!K19*2.54,1)))</f>
        <v/>
      </c>
      <c r="H47" s="15" t="str">
        <f aca="false">IF('Graded Spec'!L19="","",IF('Graded Spec'!$B$4="cm",'Graded Spec'!L19,ROUND('Graded Spec'!L19*2.54,1)))</f>
        <v/>
      </c>
    </row>
    <row r="48" customFormat="false" ht="15" hidden="false" customHeight="false" outlineLevel="0" collapsed="false">
      <c r="A48" s="7" t="str">
        <f aca="false">IF('Graded Spec'!A20="","",'Graded Spec'!A20)</f>
        <v/>
      </c>
      <c r="B48" s="15" t="str">
        <f aca="false">IF('Graded Spec'!F20="","",IF('Graded Spec'!$B$4="cm",'Graded Spec'!F20,ROUND('Graded Spec'!F20*2.54,1)))</f>
        <v/>
      </c>
      <c r="C48" s="15" t="str">
        <f aca="false">IF('Graded Spec'!G20="","",IF('Graded Spec'!$B$4="cm",'Graded Spec'!G20,ROUND('Graded Spec'!G20*2.54,1)))</f>
        <v/>
      </c>
      <c r="D48" s="15" t="str">
        <f aca="false">IF('Graded Spec'!H20="","",IF('Graded Spec'!$B$4="cm",'Graded Spec'!H20,ROUND('Graded Spec'!H20*2.54,1)))</f>
        <v/>
      </c>
      <c r="E48" s="15" t="str">
        <f aca="false">IF('Graded Spec'!I20="","",IF('Graded Spec'!$B$4="cm",'Graded Spec'!I20,ROUND('Graded Spec'!I20*2.54,1)))</f>
        <v/>
      </c>
      <c r="F48" s="15" t="str">
        <f aca="false">IF('Graded Spec'!J20="","",IF('Graded Spec'!$B$4="cm",'Graded Spec'!J20,ROUND('Graded Spec'!J20*2.54,1)))</f>
        <v/>
      </c>
      <c r="G48" s="15" t="str">
        <f aca="false">IF('Graded Spec'!K20="","",IF('Graded Spec'!$B$4="cm",'Graded Spec'!K20,ROUND('Graded Spec'!K20*2.54,1)))</f>
        <v/>
      </c>
      <c r="H48" s="15" t="str">
        <f aca="false">IF('Graded Spec'!L20="","",IF('Graded Spec'!$B$4="cm",'Graded Spec'!L20,ROUND('Graded Spec'!L20*2.54,1)))</f>
        <v/>
      </c>
    </row>
    <row r="49" customFormat="false" ht="15" hidden="false" customHeight="false" outlineLevel="0" collapsed="false">
      <c r="A49" s="7" t="str">
        <f aca="false">IF('Graded Spec'!A21="","",'Graded Spec'!A21)</f>
        <v/>
      </c>
      <c r="B49" s="15" t="str">
        <f aca="false">IF('Graded Spec'!F21="","",IF('Graded Spec'!$B$4="cm",'Graded Spec'!F21,ROUND('Graded Spec'!F21*2.54,1)))</f>
        <v/>
      </c>
      <c r="C49" s="15" t="str">
        <f aca="false">IF('Graded Spec'!G21="","",IF('Graded Spec'!$B$4="cm",'Graded Spec'!G21,ROUND('Graded Spec'!G21*2.54,1)))</f>
        <v/>
      </c>
      <c r="D49" s="15" t="str">
        <f aca="false">IF('Graded Spec'!H21="","",IF('Graded Spec'!$B$4="cm",'Graded Spec'!H21,ROUND('Graded Spec'!H21*2.54,1)))</f>
        <v/>
      </c>
      <c r="E49" s="15" t="str">
        <f aca="false">IF('Graded Spec'!I21="","",IF('Graded Spec'!$B$4="cm",'Graded Spec'!I21,ROUND('Graded Spec'!I21*2.54,1)))</f>
        <v/>
      </c>
      <c r="F49" s="15" t="str">
        <f aca="false">IF('Graded Spec'!J21="","",IF('Graded Spec'!$B$4="cm",'Graded Spec'!J21,ROUND('Graded Spec'!J21*2.54,1)))</f>
        <v/>
      </c>
      <c r="G49" s="15" t="str">
        <f aca="false">IF('Graded Spec'!K21="","",IF('Graded Spec'!$B$4="cm",'Graded Spec'!K21,ROUND('Graded Spec'!K21*2.54,1)))</f>
        <v/>
      </c>
      <c r="H49" s="15" t="str">
        <f aca="false">IF('Graded Spec'!L21="","",IF('Graded Spec'!$B$4="cm",'Graded Spec'!L21,ROUND('Graded Spec'!L21*2.54,1)))</f>
        <v/>
      </c>
    </row>
    <row r="50" customFormat="false" ht="15" hidden="false" customHeight="false" outlineLevel="0" collapsed="false">
      <c r="A50" s="7" t="str">
        <f aca="false">IF('Graded Spec'!A22="","",'Graded Spec'!A22)</f>
        <v/>
      </c>
      <c r="B50" s="15" t="str">
        <f aca="false">IF('Graded Spec'!F22="","",IF('Graded Spec'!$B$4="cm",'Graded Spec'!F22,ROUND('Graded Spec'!F22*2.54,1)))</f>
        <v/>
      </c>
      <c r="C50" s="15" t="str">
        <f aca="false">IF('Graded Spec'!G22="","",IF('Graded Spec'!$B$4="cm",'Graded Spec'!G22,ROUND('Graded Spec'!G22*2.54,1)))</f>
        <v/>
      </c>
      <c r="D50" s="15" t="str">
        <f aca="false">IF('Graded Spec'!H22="","",IF('Graded Spec'!$B$4="cm",'Graded Spec'!H22,ROUND('Graded Spec'!H22*2.54,1)))</f>
        <v/>
      </c>
      <c r="E50" s="15" t="str">
        <f aca="false">IF('Graded Spec'!I22="","",IF('Graded Spec'!$B$4="cm",'Graded Spec'!I22,ROUND('Graded Spec'!I22*2.54,1)))</f>
        <v/>
      </c>
      <c r="F50" s="15" t="str">
        <f aca="false">IF('Graded Spec'!J22="","",IF('Graded Spec'!$B$4="cm",'Graded Spec'!J22,ROUND('Graded Spec'!J22*2.54,1)))</f>
        <v/>
      </c>
      <c r="G50" s="15" t="str">
        <f aca="false">IF('Graded Spec'!K22="","",IF('Graded Spec'!$B$4="cm",'Graded Spec'!K22,ROUND('Graded Spec'!K22*2.54,1)))</f>
        <v/>
      </c>
      <c r="H50" s="15" t="str">
        <f aca="false">IF('Graded Spec'!L22="","",IF('Graded Spec'!$B$4="cm",'Graded Spec'!L22,ROUND('Graded Spec'!L22*2.54,1)))</f>
        <v/>
      </c>
    </row>
    <row r="51" customFormat="false" ht="15" hidden="false" customHeight="false" outlineLevel="0" collapsed="false">
      <c r="A51" s="7" t="str">
        <f aca="false">IF('Graded Spec'!A23="","",'Graded Spec'!A23)</f>
        <v/>
      </c>
      <c r="B51" s="15" t="str">
        <f aca="false">IF('Graded Spec'!F23="","",IF('Graded Spec'!$B$4="cm",'Graded Spec'!F23,ROUND('Graded Spec'!F23*2.54,1)))</f>
        <v/>
      </c>
      <c r="C51" s="15" t="str">
        <f aca="false">IF('Graded Spec'!G23="","",IF('Graded Spec'!$B$4="cm",'Graded Spec'!G23,ROUND('Graded Spec'!G23*2.54,1)))</f>
        <v/>
      </c>
      <c r="D51" s="15" t="str">
        <f aca="false">IF('Graded Spec'!H23="","",IF('Graded Spec'!$B$4="cm",'Graded Spec'!H23,ROUND('Graded Spec'!H23*2.54,1)))</f>
        <v/>
      </c>
      <c r="E51" s="15" t="str">
        <f aca="false">IF('Graded Spec'!I23="","",IF('Graded Spec'!$B$4="cm",'Graded Spec'!I23,ROUND('Graded Spec'!I23*2.54,1)))</f>
        <v/>
      </c>
      <c r="F51" s="15" t="str">
        <f aca="false">IF('Graded Spec'!J23="","",IF('Graded Spec'!$B$4="cm",'Graded Spec'!J23,ROUND('Graded Spec'!J23*2.54,1)))</f>
        <v/>
      </c>
      <c r="G51" s="15" t="str">
        <f aca="false">IF('Graded Spec'!K23="","",IF('Graded Spec'!$B$4="cm",'Graded Spec'!K23,ROUND('Graded Spec'!K23*2.54,1)))</f>
        <v/>
      </c>
      <c r="H51" s="15" t="str">
        <f aca="false">IF('Graded Spec'!L23="","",IF('Graded Spec'!$B$4="cm",'Graded Spec'!L23,ROUND('Graded Spec'!L23*2.54,1)))</f>
        <v/>
      </c>
    </row>
    <row r="52" customFormat="false" ht="15" hidden="false" customHeight="false" outlineLevel="0" collapsed="false">
      <c r="A52" s="7" t="str">
        <f aca="false">IF('Graded Spec'!A24="","",'Graded Spec'!A24)</f>
        <v/>
      </c>
      <c r="B52" s="15" t="str">
        <f aca="false">IF('Graded Spec'!F24="","",IF('Graded Spec'!$B$4="cm",'Graded Spec'!F24,ROUND('Graded Spec'!F24*2.54,1)))</f>
        <v/>
      </c>
      <c r="C52" s="15" t="str">
        <f aca="false">IF('Graded Spec'!G24="","",IF('Graded Spec'!$B$4="cm",'Graded Spec'!G24,ROUND('Graded Spec'!G24*2.54,1)))</f>
        <v/>
      </c>
      <c r="D52" s="15" t="str">
        <f aca="false">IF('Graded Spec'!H24="","",IF('Graded Spec'!$B$4="cm",'Graded Spec'!H24,ROUND('Graded Spec'!H24*2.54,1)))</f>
        <v/>
      </c>
      <c r="E52" s="15" t="str">
        <f aca="false">IF('Graded Spec'!I24="","",IF('Graded Spec'!$B$4="cm",'Graded Spec'!I24,ROUND('Graded Spec'!I24*2.54,1)))</f>
        <v/>
      </c>
      <c r="F52" s="15" t="str">
        <f aca="false">IF('Graded Spec'!J24="","",IF('Graded Spec'!$B$4="cm",'Graded Spec'!J24,ROUND('Graded Spec'!J24*2.54,1)))</f>
        <v/>
      </c>
      <c r="G52" s="15" t="str">
        <f aca="false">IF('Graded Spec'!K24="","",IF('Graded Spec'!$B$4="cm",'Graded Spec'!K24,ROUND('Graded Spec'!K24*2.54,1)))</f>
        <v/>
      </c>
      <c r="H52" s="15" t="str">
        <f aca="false">IF('Graded Spec'!L24="","",IF('Graded Spec'!$B$4="cm",'Graded Spec'!L24,ROUND('Graded Spec'!L24*2.54,1)))</f>
        <v/>
      </c>
    </row>
    <row r="53" customFormat="false" ht="15" hidden="false" customHeight="false" outlineLevel="0" collapsed="false">
      <c r="A53" s="7" t="str">
        <f aca="false">IF('Graded Spec'!A25="","",'Graded Spec'!A25)</f>
        <v/>
      </c>
      <c r="B53" s="15" t="str">
        <f aca="false">IF('Graded Spec'!F25="","",IF('Graded Spec'!$B$4="cm",'Graded Spec'!F25,ROUND('Graded Spec'!F25*2.54,1)))</f>
        <v/>
      </c>
      <c r="C53" s="15" t="str">
        <f aca="false">IF('Graded Spec'!G25="","",IF('Graded Spec'!$B$4="cm",'Graded Spec'!G25,ROUND('Graded Spec'!G25*2.54,1)))</f>
        <v/>
      </c>
      <c r="D53" s="15" t="str">
        <f aca="false">IF('Graded Spec'!H25="","",IF('Graded Spec'!$B$4="cm",'Graded Spec'!H25,ROUND('Graded Spec'!H25*2.54,1)))</f>
        <v/>
      </c>
      <c r="E53" s="15" t="str">
        <f aca="false">IF('Graded Spec'!I25="","",IF('Graded Spec'!$B$4="cm",'Graded Spec'!I25,ROUND('Graded Spec'!I25*2.54,1)))</f>
        <v/>
      </c>
      <c r="F53" s="15" t="str">
        <f aca="false">IF('Graded Spec'!J25="","",IF('Graded Spec'!$B$4="cm",'Graded Spec'!J25,ROUND('Graded Spec'!J25*2.54,1)))</f>
        <v/>
      </c>
      <c r="G53" s="15" t="str">
        <f aca="false">IF('Graded Spec'!K25="","",IF('Graded Spec'!$B$4="cm",'Graded Spec'!K25,ROUND('Graded Spec'!K25*2.54,1)))</f>
        <v/>
      </c>
      <c r="H53" s="15" t="str">
        <f aca="false">IF('Graded Spec'!L25="","",IF('Graded Spec'!$B$4="cm",'Graded Spec'!L25,ROUND('Graded Spec'!L25*2.54,1)))</f>
        <v/>
      </c>
    </row>
    <row r="54" customFormat="false" ht="15" hidden="false" customHeight="false" outlineLevel="0" collapsed="false">
      <c r="A54" s="7" t="str">
        <f aca="false">IF('Graded Spec'!A26="","",'Graded Spec'!A26)</f>
        <v/>
      </c>
      <c r="B54" s="15" t="str">
        <f aca="false">IF('Graded Spec'!F26="","",IF('Graded Spec'!$B$4="cm",'Graded Spec'!F26,ROUND('Graded Spec'!F26*2.54,1)))</f>
        <v/>
      </c>
      <c r="C54" s="15" t="str">
        <f aca="false">IF('Graded Spec'!G26="","",IF('Graded Spec'!$B$4="cm",'Graded Spec'!G26,ROUND('Graded Spec'!G26*2.54,1)))</f>
        <v/>
      </c>
      <c r="D54" s="15" t="str">
        <f aca="false">IF('Graded Spec'!H26="","",IF('Graded Spec'!$B$4="cm",'Graded Spec'!H26,ROUND('Graded Spec'!H26*2.54,1)))</f>
        <v/>
      </c>
      <c r="E54" s="15" t="str">
        <f aca="false">IF('Graded Spec'!I26="","",IF('Graded Spec'!$B$4="cm",'Graded Spec'!I26,ROUND('Graded Spec'!I26*2.54,1)))</f>
        <v/>
      </c>
      <c r="F54" s="15" t="str">
        <f aca="false">IF('Graded Spec'!J26="","",IF('Graded Spec'!$B$4="cm",'Graded Spec'!J26,ROUND('Graded Spec'!J26*2.54,1)))</f>
        <v/>
      </c>
      <c r="G54" s="15" t="str">
        <f aca="false">IF('Graded Spec'!K26="","",IF('Graded Spec'!$B$4="cm",'Graded Spec'!K26,ROUND('Graded Spec'!K26*2.54,1)))</f>
        <v/>
      </c>
      <c r="H54" s="15" t="str">
        <f aca="false">IF('Graded Spec'!L26="","",IF('Graded Spec'!$B$4="cm",'Graded Spec'!L26,ROUND('Graded Spec'!L26*2.54,1)))</f>
        <v/>
      </c>
    </row>
    <row r="55" customFormat="false" ht="15" hidden="false" customHeight="false" outlineLevel="0" collapsed="false">
      <c r="A55" s="7" t="str">
        <f aca="false">IF('Graded Spec'!A27="","",'Graded Spec'!A27)</f>
        <v/>
      </c>
      <c r="B55" s="15" t="str">
        <f aca="false">IF('Graded Spec'!F27="","",IF('Graded Spec'!$B$4="cm",'Graded Spec'!F27,ROUND('Graded Spec'!F27*2.54,1)))</f>
        <v/>
      </c>
      <c r="C55" s="15" t="str">
        <f aca="false">IF('Graded Spec'!G27="","",IF('Graded Spec'!$B$4="cm",'Graded Spec'!G27,ROUND('Graded Spec'!G27*2.54,1)))</f>
        <v/>
      </c>
      <c r="D55" s="15" t="str">
        <f aca="false">IF('Graded Spec'!H27="","",IF('Graded Spec'!$B$4="cm",'Graded Spec'!H27,ROUND('Graded Spec'!H27*2.54,1)))</f>
        <v/>
      </c>
      <c r="E55" s="15" t="str">
        <f aca="false">IF('Graded Spec'!I27="","",IF('Graded Spec'!$B$4="cm",'Graded Spec'!I27,ROUND('Graded Spec'!I27*2.54,1)))</f>
        <v/>
      </c>
      <c r="F55" s="15" t="str">
        <f aca="false">IF('Graded Spec'!J27="","",IF('Graded Spec'!$B$4="cm",'Graded Spec'!J27,ROUND('Graded Spec'!J27*2.54,1)))</f>
        <v/>
      </c>
      <c r="G55" s="15" t="str">
        <f aca="false">IF('Graded Spec'!K27="","",IF('Graded Spec'!$B$4="cm",'Graded Spec'!K27,ROUND('Graded Spec'!K27*2.54,1)))</f>
        <v/>
      </c>
      <c r="H55" s="15" t="str">
        <f aca="false">IF('Graded Spec'!L27="","",IF('Graded Spec'!$B$4="cm",'Graded Spec'!L27,ROUND('Graded Spec'!L27*2.54,1)))</f>
        <v/>
      </c>
    </row>
    <row r="56" customFormat="false" ht="15" hidden="false" customHeight="false" outlineLevel="0" collapsed="false">
      <c r="A56" s="7" t="str">
        <f aca="false">IF('Graded Spec'!A28="","",'Graded Spec'!A28)</f>
        <v/>
      </c>
      <c r="B56" s="15" t="str">
        <f aca="false">IF('Graded Spec'!F28="","",IF('Graded Spec'!$B$4="cm",'Graded Spec'!F28,ROUND('Graded Spec'!F28*2.54,1)))</f>
        <v/>
      </c>
      <c r="C56" s="15" t="str">
        <f aca="false">IF('Graded Spec'!G28="","",IF('Graded Spec'!$B$4="cm",'Graded Spec'!G28,ROUND('Graded Spec'!G28*2.54,1)))</f>
        <v/>
      </c>
      <c r="D56" s="15" t="str">
        <f aca="false">IF('Graded Spec'!H28="","",IF('Graded Spec'!$B$4="cm",'Graded Spec'!H28,ROUND('Graded Spec'!H28*2.54,1)))</f>
        <v/>
      </c>
      <c r="E56" s="15" t="str">
        <f aca="false">IF('Graded Spec'!I28="","",IF('Graded Spec'!$B$4="cm",'Graded Spec'!I28,ROUND('Graded Spec'!I28*2.54,1)))</f>
        <v/>
      </c>
      <c r="F56" s="15" t="str">
        <f aca="false">IF('Graded Spec'!J28="","",IF('Graded Spec'!$B$4="cm",'Graded Spec'!J28,ROUND('Graded Spec'!J28*2.54,1)))</f>
        <v/>
      </c>
      <c r="G56" s="15" t="str">
        <f aca="false">IF('Graded Spec'!K28="","",IF('Graded Spec'!$B$4="cm",'Graded Spec'!K28,ROUND('Graded Spec'!K28*2.54,1)))</f>
        <v/>
      </c>
      <c r="H56" s="15" t="str">
        <f aca="false">IF('Graded Spec'!L28="","",IF('Graded Spec'!$B$4="cm",'Graded Spec'!L28,ROUND('Graded Spec'!L28*2.54,1)))</f>
        <v/>
      </c>
    </row>
    <row r="57" customFormat="false" ht="15" hidden="false" customHeight="false" outlineLevel="0" collapsed="false">
      <c r="A57" s="7" t="str">
        <f aca="false">IF('Graded Spec'!A29="","",'Graded Spec'!A29)</f>
        <v/>
      </c>
      <c r="B57" s="15" t="str">
        <f aca="false">IF('Graded Spec'!F29="","",IF('Graded Spec'!$B$4="cm",'Graded Spec'!F29,ROUND('Graded Spec'!F29*2.54,1)))</f>
        <v/>
      </c>
      <c r="C57" s="15" t="str">
        <f aca="false">IF('Graded Spec'!G29="","",IF('Graded Spec'!$B$4="cm",'Graded Spec'!G29,ROUND('Graded Spec'!G29*2.54,1)))</f>
        <v/>
      </c>
      <c r="D57" s="15" t="str">
        <f aca="false">IF('Graded Spec'!H29="","",IF('Graded Spec'!$B$4="cm",'Graded Spec'!H29,ROUND('Graded Spec'!H29*2.54,1)))</f>
        <v/>
      </c>
      <c r="E57" s="15" t="str">
        <f aca="false">IF('Graded Spec'!I29="","",IF('Graded Spec'!$B$4="cm",'Graded Spec'!I29,ROUND('Graded Spec'!I29*2.54,1)))</f>
        <v/>
      </c>
      <c r="F57" s="15" t="str">
        <f aca="false">IF('Graded Spec'!J29="","",IF('Graded Spec'!$B$4="cm",'Graded Spec'!J29,ROUND('Graded Spec'!J29*2.54,1)))</f>
        <v/>
      </c>
      <c r="G57" s="15" t="str">
        <f aca="false">IF('Graded Spec'!K29="","",IF('Graded Spec'!$B$4="cm",'Graded Spec'!K29,ROUND('Graded Spec'!K29*2.54,1)))</f>
        <v/>
      </c>
      <c r="H57" s="15" t="str">
        <f aca="false">IF('Graded Spec'!L29="","",IF('Graded Spec'!$B$4="cm",'Graded Spec'!L29,ROUND('Graded Spec'!L29*2.54,1)))</f>
        <v/>
      </c>
    </row>
    <row r="58" customFormat="false" ht="15" hidden="false" customHeight="false" outlineLevel="0" collapsed="false">
      <c r="A58" s="7" t="str">
        <f aca="false">IF('Graded Spec'!A30="","",'Graded Spec'!A30)</f>
        <v/>
      </c>
      <c r="B58" s="15" t="str">
        <f aca="false">IF('Graded Spec'!F30="","",IF('Graded Spec'!$B$4="cm",'Graded Spec'!F30,ROUND('Graded Spec'!F30*2.54,1)))</f>
        <v/>
      </c>
      <c r="C58" s="15" t="str">
        <f aca="false">IF('Graded Spec'!G30="","",IF('Graded Spec'!$B$4="cm",'Graded Spec'!G30,ROUND('Graded Spec'!G30*2.54,1)))</f>
        <v/>
      </c>
      <c r="D58" s="15" t="str">
        <f aca="false">IF('Graded Spec'!H30="","",IF('Graded Spec'!$B$4="cm",'Graded Spec'!H30,ROUND('Graded Spec'!H30*2.54,1)))</f>
        <v/>
      </c>
      <c r="E58" s="15" t="str">
        <f aca="false">IF('Graded Spec'!I30="","",IF('Graded Spec'!$B$4="cm",'Graded Spec'!I30,ROUND('Graded Spec'!I30*2.54,1)))</f>
        <v/>
      </c>
      <c r="F58" s="15" t="str">
        <f aca="false">IF('Graded Spec'!J30="","",IF('Graded Spec'!$B$4="cm",'Graded Spec'!J30,ROUND('Graded Spec'!J30*2.54,1)))</f>
        <v/>
      </c>
      <c r="G58" s="15" t="str">
        <f aca="false">IF('Graded Spec'!K30="","",IF('Graded Spec'!$B$4="cm",'Graded Spec'!K30,ROUND('Graded Spec'!K30*2.54,1)))</f>
        <v/>
      </c>
      <c r="H58" s="15" t="str">
        <f aca="false">IF('Graded Spec'!L30="","",IF('Graded Spec'!$B$4="cm",'Graded Spec'!L30,ROUND('Graded Spec'!L30*2.54,1)))</f>
        <v/>
      </c>
    </row>
    <row r="59" customFormat="false" ht="15" hidden="false" customHeight="false" outlineLevel="0" collapsed="false">
      <c r="A59" s="7" t="str">
        <f aca="false">IF('Graded Spec'!A31="","",'Graded Spec'!A31)</f>
        <v/>
      </c>
      <c r="B59" s="15" t="str">
        <f aca="false">IF('Graded Spec'!F31="","",IF('Graded Spec'!$B$4="cm",'Graded Spec'!F31,ROUND('Graded Spec'!F31*2.54,1)))</f>
        <v/>
      </c>
      <c r="C59" s="15" t="str">
        <f aca="false">IF('Graded Spec'!G31="","",IF('Graded Spec'!$B$4="cm",'Graded Spec'!G31,ROUND('Graded Spec'!G31*2.54,1)))</f>
        <v/>
      </c>
      <c r="D59" s="15" t="str">
        <f aca="false">IF('Graded Spec'!H31="","",IF('Graded Spec'!$B$4="cm",'Graded Spec'!H31,ROUND('Graded Spec'!H31*2.54,1)))</f>
        <v/>
      </c>
      <c r="E59" s="15" t="str">
        <f aca="false">IF('Graded Spec'!I31="","",IF('Graded Spec'!$B$4="cm",'Graded Spec'!I31,ROUND('Graded Spec'!I31*2.54,1)))</f>
        <v/>
      </c>
      <c r="F59" s="15" t="str">
        <f aca="false">IF('Graded Spec'!J31="","",IF('Graded Spec'!$B$4="cm",'Graded Spec'!J31,ROUND('Graded Spec'!J31*2.54,1)))</f>
        <v/>
      </c>
      <c r="G59" s="15" t="str">
        <f aca="false">IF('Graded Spec'!K31="","",IF('Graded Spec'!$B$4="cm",'Graded Spec'!K31,ROUND('Graded Spec'!K31*2.54,1)))</f>
        <v/>
      </c>
      <c r="H59" s="15" t="str">
        <f aca="false">IF('Graded Spec'!L31="","",IF('Graded Spec'!$B$4="cm",'Graded Spec'!L31,ROUND('Graded Spec'!L31*2.54,1)))</f>
        <v/>
      </c>
    </row>
    <row r="62" customFormat="false" ht="15" hidden="false" customHeight="false" outlineLevel="0" collapsed="false">
      <c r="A62" s="13" t="s">
        <v>30</v>
      </c>
    </row>
  </sheetData>
  <sheetProtection sheet="true" formatCells="false" formatColumns="false" formatRows="false" insertRows="false" sort="false" autoFilter="false"/>
  <mergeCells count="1">
    <mergeCell ref="A4:D4"/>
  </mergeCells>
  <hyperlinks>
    <hyperlink ref="C1" r:id="rId1" display="Free template from Apparel Search (ApparelSearch.com). More free templates: apparelsearch.com/downloadable-templates"/>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template from Apparel Search&amp;C&amp;8 apparelsearch.com/downloadable-templates&amp;R&amp;8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2026-10-20T21:26:51Z</dcterms:created>
  <dc:creator>Apparel Search</dc:creator>
  <dc:description>Free fashion industry template. More free templates and tools at https://www.apparelsearch.com/downloadable-templates/downloadable_templates_fashion_industry.html</dc:description>
  <cp:keywords>Apparel Search apparelsearch.com fashion industry template</cp:keywords>
  <dc:language>en-US</dc:language>
  <cp:lastModifiedBy/>
  <dcterms:modified xsi:type="dcterms:W3CDTF">2026-10-20T21:26:51Z</dcterms:modified>
  <cp:revision>0</cp:revision>
  <dc:subject>Free template from Apparel Search (ApparelSearch.com)</dc:subject>
  <dc:title>Size Chart Template</dc:title>
</cp:coreProperties>
</file>

<file path=docProps/custom.xml><?xml version="1.0" encoding="utf-8"?>
<Properties xmlns="http://schemas.openxmlformats.org/officeDocument/2006/custom-properties" xmlns:vt="http://schemas.openxmlformats.org/officeDocument/2006/docPropsVTypes"/>
</file>